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<sst xmlns="http://schemas.openxmlformats.org/spreadsheetml/2006/main" count="690" uniqueCount="426">
  <si>
    <t>Домкраты гидравлические</t>
  </si>
  <si>
    <t>Обозначение</t>
  </si>
  <si>
    <t>г/п</t>
  </si>
  <si>
    <t>Н, издел., мм</t>
  </si>
  <si>
    <t>Н, мм</t>
  </si>
  <si>
    <t>вес, кг</t>
  </si>
  <si>
    <t>QYL1.6</t>
  </si>
  <si>
    <t>QYLJ3,2</t>
  </si>
  <si>
    <t>QYTL5</t>
  </si>
  <si>
    <t>ДГ-5</t>
  </si>
  <si>
    <r>
      <t xml:space="preserve">TF0608/ </t>
    </r>
    <r>
      <rPr>
        <sz val="8"/>
        <rFont val="Times New Roman CE"/>
        <family val="1"/>
      </rPr>
      <t>2-х плунжер.</t>
    </r>
  </si>
  <si>
    <r>
      <t xml:space="preserve">Д 7.140 </t>
    </r>
    <r>
      <rPr>
        <b/>
        <i/>
        <sz val="10"/>
        <rFont val="Times New Roman CE"/>
        <family val="1"/>
      </rPr>
      <t>цилиндр</t>
    </r>
  </si>
  <si>
    <r>
      <t>TF1008G</t>
    </r>
    <r>
      <rPr>
        <sz val="8"/>
        <rFont val="Times New Roman CE"/>
        <family val="1"/>
      </rPr>
      <t>/ 2-х плунжер.</t>
    </r>
  </si>
  <si>
    <t>ДГУ 10</t>
  </si>
  <si>
    <t>ДПГ-10/200</t>
  </si>
  <si>
    <t>QYL10</t>
  </si>
  <si>
    <t>T91207</t>
  </si>
  <si>
    <t>ДГ-12</t>
  </si>
  <si>
    <t>QYL12.5</t>
  </si>
  <si>
    <t>QYL16</t>
  </si>
  <si>
    <r>
      <t>ДТА17-10</t>
    </r>
    <r>
      <rPr>
        <b/>
        <sz val="6"/>
        <rFont val="Times New Roman CE"/>
        <family val="1"/>
      </rPr>
      <t>(телескоп)</t>
    </r>
  </si>
  <si>
    <t>QYL20</t>
  </si>
  <si>
    <t>T92007</t>
  </si>
  <si>
    <t xml:space="preserve">ДГ-25 </t>
  </si>
  <si>
    <t>QYL32</t>
  </si>
  <si>
    <t>ДГ-50 (РФ)</t>
  </si>
  <si>
    <t>ДГ-50 (Чехия)</t>
  </si>
  <si>
    <t>QYL50</t>
  </si>
  <si>
    <t>QYL50-низк.</t>
  </si>
  <si>
    <t>T95007</t>
  </si>
  <si>
    <t>QYL100</t>
  </si>
  <si>
    <t>ДГ-100 (Чехия)</t>
  </si>
  <si>
    <t>ДГО-100</t>
  </si>
  <si>
    <t>ДГО-100 с прив.</t>
  </si>
  <si>
    <t>ДГО-200</t>
  </si>
  <si>
    <t>ДГО-200 с прив.</t>
  </si>
  <si>
    <t>QYL200</t>
  </si>
  <si>
    <t>Цена опт, руб.</t>
  </si>
  <si>
    <t>Цена розн, руб.</t>
  </si>
  <si>
    <t>Обознач.</t>
  </si>
  <si>
    <t>г/п,т</t>
  </si>
  <si>
    <t>ход, мм</t>
  </si>
  <si>
    <t>H лапы</t>
  </si>
  <si>
    <t>вес , кг</t>
  </si>
  <si>
    <r>
      <t>ДР-2.5</t>
    </r>
    <r>
      <rPr>
        <sz val="8"/>
        <rFont val="Arial"/>
        <family val="2"/>
      </rPr>
      <t xml:space="preserve"> (Чех.)</t>
    </r>
  </si>
  <si>
    <t>SJ 3</t>
  </si>
  <si>
    <t>KD 3-5</t>
  </si>
  <si>
    <t>SJ 5</t>
  </si>
  <si>
    <t>SJL 5</t>
  </si>
  <si>
    <r>
      <t>ДР-5</t>
    </r>
    <r>
      <rPr>
        <sz val="10"/>
        <rFont val="Arial Black"/>
        <family val="2"/>
      </rPr>
      <t xml:space="preserve"> </t>
    </r>
    <r>
      <rPr>
        <sz val="10"/>
        <rFont val="Arial"/>
        <family val="2"/>
      </rPr>
      <t>(РФ)</t>
    </r>
  </si>
  <si>
    <r>
      <t>ДР-5</t>
    </r>
    <r>
      <rPr>
        <sz val="8"/>
        <rFont val="Arial"/>
        <family val="2"/>
      </rPr>
      <t xml:space="preserve"> (Чехия)</t>
    </r>
  </si>
  <si>
    <r>
      <t>НМ50</t>
    </r>
    <r>
      <rPr>
        <sz val="11"/>
        <rFont val="Arial Narrow"/>
        <family val="2"/>
      </rPr>
      <t>-</t>
    </r>
    <r>
      <rPr>
        <sz val="8"/>
        <rFont val="Arial Narrow"/>
        <family val="2"/>
      </rPr>
      <t xml:space="preserve"> гидравл</t>
    </r>
  </si>
  <si>
    <r>
      <t>ДР-8</t>
    </r>
    <r>
      <rPr>
        <sz val="10"/>
        <rFont val="Arial"/>
        <family val="2"/>
      </rPr>
      <t xml:space="preserve"> (РФ)</t>
    </r>
  </si>
  <si>
    <t>SJ 10</t>
  </si>
  <si>
    <t>SJL 10</t>
  </si>
  <si>
    <r>
      <t>НМ100</t>
    </r>
    <r>
      <rPr>
        <sz val="8"/>
        <rFont val="Arial Narrow"/>
        <family val="2"/>
      </rPr>
      <t>- гидравл</t>
    </r>
  </si>
  <si>
    <r>
      <t>ДР-10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(Чех.)</t>
    </r>
  </si>
  <si>
    <r>
      <t>ДР-16</t>
    </r>
    <r>
      <rPr>
        <sz val="9"/>
        <rFont val="Arial Black"/>
        <family val="2"/>
      </rPr>
      <t xml:space="preserve"> </t>
    </r>
    <r>
      <rPr>
        <sz val="10"/>
        <rFont val="Arial"/>
        <family val="2"/>
      </rPr>
      <t>(Чех.)</t>
    </r>
  </si>
  <si>
    <r>
      <t>ДР-20</t>
    </r>
    <r>
      <rPr>
        <sz val="8"/>
        <rFont val="Arial"/>
        <family val="2"/>
      </rPr>
      <t xml:space="preserve"> (Чех)</t>
    </r>
  </si>
  <si>
    <r>
      <t>ДР-20</t>
    </r>
    <r>
      <rPr>
        <sz val="10"/>
        <rFont val="Arial"/>
        <family val="2"/>
      </rPr>
      <t xml:space="preserve"> (РФ)</t>
    </r>
  </si>
  <si>
    <r>
      <t>НМ250</t>
    </r>
    <r>
      <rPr>
        <sz val="8"/>
        <rFont val="Arial Narrow"/>
        <family val="2"/>
      </rPr>
      <t>-гидравл</t>
    </r>
  </si>
  <si>
    <r>
      <t xml:space="preserve">Домкраты реечные  </t>
    </r>
    <r>
      <rPr>
        <b/>
        <sz val="11"/>
        <color indexed="53"/>
        <rFont val="Arial Black"/>
        <family val="2"/>
      </rPr>
      <t xml:space="preserve"> </t>
    </r>
  </si>
  <si>
    <t>Цена опт, руб</t>
  </si>
  <si>
    <t>Цена розн, руб</t>
  </si>
  <si>
    <t>ЗАХВАТЫ</t>
  </si>
  <si>
    <t xml:space="preserve">1. Для листа горизонтальный                               </t>
  </si>
  <si>
    <t>Модель</t>
  </si>
  <si>
    <t>Толщина листа, мм</t>
  </si>
  <si>
    <t>Г/п рабочая (пара/ 1шт), т</t>
  </si>
  <si>
    <t>Вес изделия, кг</t>
  </si>
  <si>
    <t>Цена с НДС, руб.</t>
  </si>
  <si>
    <t>DHQ 2</t>
  </si>
  <si>
    <t>0-20</t>
  </si>
  <si>
    <r>
      <t>2</t>
    </r>
    <r>
      <rPr>
        <sz val="11"/>
        <rFont val="Arial Black"/>
        <family val="2"/>
      </rPr>
      <t xml:space="preserve"> </t>
    </r>
    <r>
      <rPr>
        <sz val="10"/>
        <rFont val="Arial"/>
        <family val="2"/>
      </rPr>
      <t>(1)</t>
    </r>
  </si>
  <si>
    <t>DHQ 3</t>
  </si>
  <si>
    <t>0-30</t>
  </si>
  <si>
    <r>
      <t>3</t>
    </r>
    <r>
      <rPr>
        <sz val="10"/>
        <rFont val="Arial Black"/>
        <family val="2"/>
      </rPr>
      <t xml:space="preserve"> </t>
    </r>
    <r>
      <rPr>
        <sz val="10"/>
        <rFont val="Arial"/>
        <family val="2"/>
      </rPr>
      <t>(1,5)</t>
    </r>
  </si>
  <si>
    <t>DHQ 5</t>
  </si>
  <si>
    <t>20-60</t>
  </si>
  <si>
    <r>
      <t>5</t>
    </r>
    <r>
      <rPr>
        <sz val="10"/>
        <rFont val="Arial"/>
        <family val="2"/>
      </rPr>
      <t xml:space="preserve"> (2,5)</t>
    </r>
  </si>
  <si>
    <t>DHQ 8</t>
  </si>
  <si>
    <t>50-100</t>
  </si>
  <si>
    <r>
      <t>8</t>
    </r>
    <r>
      <rPr>
        <sz val="10"/>
        <rFont val="Arial"/>
        <family val="2"/>
      </rPr>
      <t xml:space="preserve"> (4)</t>
    </r>
  </si>
  <si>
    <t>DHQ 10</t>
  </si>
  <si>
    <t>60-125</t>
  </si>
  <si>
    <r>
      <t>10</t>
    </r>
    <r>
      <rPr>
        <sz val="10"/>
        <rFont val="Arial"/>
        <family val="2"/>
      </rPr>
      <t xml:space="preserve"> (5)</t>
    </r>
  </si>
  <si>
    <r>
      <t xml:space="preserve">2. Для листа горизонтальный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</t>
    </r>
  </si>
  <si>
    <t>L-0,75</t>
  </si>
  <si>
    <t>0-15</t>
  </si>
  <si>
    <r>
      <t>0,75</t>
    </r>
    <r>
      <rPr>
        <sz val="10"/>
        <rFont val="Arial"/>
        <family val="2"/>
      </rPr>
      <t xml:space="preserve"> (0,375)</t>
    </r>
  </si>
  <si>
    <t>L-1,5</t>
  </si>
  <si>
    <t>0-25</t>
  </si>
  <si>
    <r>
      <t>1,5</t>
    </r>
    <r>
      <rPr>
        <sz val="10"/>
        <rFont val="Arial"/>
        <family val="2"/>
      </rPr>
      <t xml:space="preserve"> (0,75)</t>
    </r>
  </si>
  <si>
    <t>L-2,5</t>
  </si>
  <si>
    <t>25-50</t>
  </si>
  <si>
    <r>
      <t>2,5</t>
    </r>
    <r>
      <rPr>
        <sz val="10"/>
        <rFont val="Arial"/>
        <family val="2"/>
      </rPr>
      <t xml:space="preserve"> (1,25)</t>
    </r>
  </si>
  <si>
    <t>L-5,0</t>
  </si>
  <si>
    <t>50-80</t>
  </si>
  <si>
    <r>
      <t>5,0</t>
    </r>
    <r>
      <rPr>
        <sz val="10"/>
        <rFont val="Arial"/>
        <family val="2"/>
      </rPr>
      <t xml:space="preserve"> (2,5)</t>
    </r>
  </si>
  <si>
    <t>Толщина листа в станке, мм</t>
  </si>
  <si>
    <t>PDK 3</t>
  </si>
  <si>
    <t>45-180</t>
  </si>
  <si>
    <r>
      <t>3</t>
    </r>
    <r>
      <rPr>
        <sz val="10"/>
        <rFont val="Arial Black"/>
        <family val="2"/>
      </rPr>
      <t xml:space="preserve"> </t>
    </r>
    <r>
      <rPr>
        <sz val="10"/>
        <rFont val="Arial Cyr"/>
        <family val="2"/>
      </rPr>
      <t>(1.5)</t>
    </r>
  </si>
  <si>
    <t>PDK 5</t>
  </si>
  <si>
    <t>70-240</t>
  </si>
  <si>
    <r>
      <t>4.5</t>
    </r>
    <r>
      <rPr>
        <sz val="10"/>
        <rFont val="Arial Black"/>
        <family val="2"/>
      </rPr>
      <t xml:space="preserve"> </t>
    </r>
    <r>
      <rPr>
        <sz val="10"/>
        <rFont val="Arial Cyr"/>
        <family val="2"/>
      </rPr>
      <t>(2.2)</t>
    </r>
  </si>
  <si>
    <t>PDK 7</t>
  </si>
  <si>
    <t>80-240</t>
  </si>
  <si>
    <r>
      <t>7.5</t>
    </r>
    <r>
      <rPr>
        <sz val="10"/>
        <rFont val="Arial Black"/>
        <family val="2"/>
      </rPr>
      <t xml:space="preserve"> </t>
    </r>
    <r>
      <rPr>
        <sz val="10"/>
        <rFont val="Arial Cyr"/>
        <family val="2"/>
      </rPr>
      <t>(3.7)</t>
    </r>
  </si>
  <si>
    <t>Грузоподъ-емность, т</t>
  </si>
  <si>
    <t>DSQ 1</t>
  </si>
  <si>
    <t>0-16</t>
  </si>
  <si>
    <t>CL 10</t>
  </si>
  <si>
    <t>DSQ 2</t>
  </si>
  <si>
    <t>0-22</t>
  </si>
  <si>
    <t>CL 20</t>
  </si>
  <si>
    <t>DSQ 3</t>
  </si>
  <si>
    <t>8-35</t>
  </si>
  <si>
    <t>CL 30</t>
  </si>
  <si>
    <t>DSQ 5</t>
  </si>
  <si>
    <t>16-50</t>
  </si>
  <si>
    <t>DSQ 8</t>
  </si>
  <si>
    <t>40-80</t>
  </si>
  <si>
    <t>DSQ 12</t>
  </si>
  <si>
    <t>50-90</t>
  </si>
  <si>
    <t xml:space="preserve">5. Захват c самовыравнивающим роликом </t>
  </si>
  <si>
    <t>DСQB4</t>
  </si>
  <si>
    <t>40-100</t>
  </si>
  <si>
    <t>DСQB6</t>
  </si>
  <si>
    <t>50-150</t>
  </si>
  <si>
    <t xml:space="preserve">6. Для бочек </t>
  </si>
  <si>
    <t>YQC</t>
  </si>
  <si>
    <t>Обозна-чение</t>
  </si>
  <si>
    <t>Г/п, т</t>
  </si>
  <si>
    <t>Раствор захвата, мм</t>
  </si>
  <si>
    <t>ABT 05</t>
  </si>
  <si>
    <t>до 15 мм</t>
  </si>
  <si>
    <t>ABT 10</t>
  </si>
  <si>
    <t>до 20 мм</t>
  </si>
  <si>
    <t>ABT 20</t>
  </si>
  <si>
    <t>до 25 мм</t>
  </si>
  <si>
    <t>ABT 30</t>
  </si>
  <si>
    <t>до 30 мм</t>
  </si>
  <si>
    <t>ABT 45</t>
  </si>
  <si>
    <t>до 40 мм</t>
  </si>
  <si>
    <r>
      <t xml:space="preserve">Захваты </t>
    </r>
    <r>
      <rPr>
        <b/>
        <sz val="11"/>
        <rFont val="Times New Roman"/>
        <family val="1"/>
      </rPr>
      <t>для металла, про-во Финляндия</t>
    </r>
  </si>
  <si>
    <t>4. Для листа - вертикальный</t>
  </si>
  <si>
    <t xml:space="preserve">3. Для стопки листа </t>
  </si>
  <si>
    <t xml:space="preserve">Лебедки-тали электрические </t>
  </si>
  <si>
    <t>Грузоподъемность</t>
  </si>
  <si>
    <t>Напряж.,</t>
  </si>
  <si>
    <t>высота подъема</t>
  </si>
  <si>
    <t>скорость подъема м/мин</t>
  </si>
  <si>
    <t>мощн двигат</t>
  </si>
  <si>
    <t>габариты, см       ВЕС, кг</t>
  </si>
  <si>
    <t>цена, РУБ.СТАЦИОНАРНАЯ</t>
  </si>
  <si>
    <t>цена, РУБ. ПЕРЕДВИЖНАЯ</t>
  </si>
  <si>
    <t>Ф каната</t>
  </si>
  <si>
    <t>модель</t>
  </si>
  <si>
    <t>Г/П</t>
  </si>
  <si>
    <t>В</t>
  </si>
  <si>
    <t>РА 125.250</t>
  </si>
  <si>
    <t>220/230</t>
  </si>
  <si>
    <t>650 W</t>
  </si>
  <si>
    <t>40*16*30     12кг</t>
  </si>
  <si>
    <t>с блоком</t>
  </si>
  <si>
    <t>РА 250.500</t>
  </si>
  <si>
    <t>1150 W</t>
  </si>
  <si>
    <t>45*17*40    15кг</t>
  </si>
  <si>
    <t>РА 500.1000</t>
  </si>
  <si>
    <t>1600 W</t>
  </si>
  <si>
    <t>50*20*45       32кг</t>
  </si>
  <si>
    <t>Лебедки электрические</t>
  </si>
  <si>
    <t>скор.навивки м/с</t>
  </si>
  <si>
    <t>компл-я канатом</t>
  </si>
  <si>
    <t xml:space="preserve">ЛМ-0.25 </t>
  </si>
  <si>
    <t>-</t>
  </si>
  <si>
    <t xml:space="preserve">ЛМЧ-025 </t>
  </si>
  <si>
    <t>KDJ-300E</t>
  </si>
  <si>
    <t>+</t>
  </si>
  <si>
    <t>ЛМЧ-040</t>
  </si>
  <si>
    <t>ТЛ-14А</t>
  </si>
  <si>
    <t>ТЛЧ-14А</t>
  </si>
  <si>
    <t>KDJ-500E1</t>
  </si>
  <si>
    <t xml:space="preserve">ЛМ-0,5 </t>
  </si>
  <si>
    <t>ЛМЧ-050</t>
  </si>
  <si>
    <t>ТЛ-14Б</t>
  </si>
  <si>
    <t>ТЛЧ-14Б</t>
  </si>
  <si>
    <t>У5120.60</t>
  </si>
  <si>
    <t>УЧ5120.60</t>
  </si>
  <si>
    <t>KDJ-1000E1</t>
  </si>
  <si>
    <t>JK1</t>
  </si>
  <si>
    <t>ЛМ-1</t>
  </si>
  <si>
    <t>ТЭЛ-1</t>
  </si>
  <si>
    <t>ТЛ-9А</t>
  </si>
  <si>
    <t>ЛМ-1,5</t>
  </si>
  <si>
    <t>ЛМ-2Р</t>
  </si>
  <si>
    <t>ЛМ-2</t>
  </si>
  <si>
    <t>ТЭЛ-2</t>
  </si>
  <si>
    <t>ТЛЧ-2</t>
  </si>
  <si>
    <t>ЛМ-3,2</t>
  </si>
  <si>
    <t>ТЛ-7А</t>
  </si>
  <si>
    <t>0.31 (0.14)</t>
  </si>
  <si>
    <t>ТЛ-7Б</t>
  </si>
  <si>
    <t>ТЛ-8Б</t>
  </si>
  <si>
    <t>220/460</t>
  </si>
  <si>
    <t>22,5/6,9</t>
  </si>
  <si>
    <t>ТЭЛ-5</t>
  </si>
  <si>
    <t>ЛМ-5</t>
  </si>
  <si>
    <t>ТЭЛ-10</t>
  </si>
  <si>
    <t>Лебедки ручные , рычажные</t>
  </si>
  <si>
    <t>скорость навивки мм/1об</t>
  </si>
  <si>
    <t>ЛР-300</t>
  </si>
  <si>
    <t xml:space="preserve">для натяжения </t>
  </si>
  <si>
    <t>3.9</t>
  </si>
  <si>
    <t>4.2</t>
  </si>
  <si>
    <t xml:space="preserve">ЛМ1-00 </t>
  </si>
  <si>
    <t>5</t>
  </si>
  <si>
    <t>4</t>
  </si>
  <si>
    <t>DK-1000</t>
  </si>
  <si>
    <t>5.1</t>
  </si>
  <si>
    <t>3.1</t>
  </si>
  <si>
    <t>DK-1500</t>
  </si>
  <si>
    <t>4.3</t>
  </si>
  <si>
    <t>ЛР-1,6</t>
  </si>
  <si>
    <t>8,3</t>
  </si>
  <si>
    <t>13,5</t>
  </si>
  <si>
    <t>BQ20-D</t>
  </si>
  <si>
    <t>4.8</t>
  </si>
  <si>
    <t>3.4</t>
  </si>
  <si>
    <t>BQ40-D</t>
  </si>
  <si>
    <t>5.2</t>
  </si>
  <si>
    <t>Лебедки электрические, 12V (автомобильные)</t>
  </si>
  <si>
    <t>KDJ-500D</t>
  </si>
  <si>
    <t>73*30*22           +</t>
  </si>
  <si>
    <t>6</t>
  </si>
  <si>
    <t>30</t>
  </si>
  <si>
    <t>KDJ-800D</t>
  </si>
  <si>
    <t>82*30*22</t>
  </si>
  <si>
    <t>8</t>
  </si>
  <si>
    <t>40</t>
  </si>
  <si>
    <t>Лебедки ручные , барабанные</t>
  </si>
  <si>
    <t>"Дина"</t>
  </si>
  <si>
    <t>4.0</t>
  </si>
  <si>
    <t>ЛР-0,25</t>
  </si>
  <si>
    <t>11</t>
  </si>
  <si>
    <t>ЛГ-2</t>
  </si>
  <si>
    <t>5,0</t>
  </si>
  <si>
    <t>7,5</t>
  </si>
  <si>
    <t>РЛ-500</t>
  </si>
  <si>
    <t>14</t>
  </si>
  <si>
    <t>GR 500</t>
  </si>
  <si>
    <t>6.8</t>
  </si>
  <si>
    <t>17</t>
  </si>
  <si>
    <r>
      <t xml:space="preserve">LN-0,5 </t>
    </r>
    <r>
      <rPr>
        <sz val="10"/>
        <rFont val="Times New Roman Cyr"/>
        <family val="1"/>
      </rPr>
      <t>(Чехия)</t>
    </r>
  </si>
  <si>
    <t>8,5</t>
  </si>
  <si>
    <r>
      <t xml:space="preserve">УТМ 08 </t>
    </r>
    <r>
      <rPr>
        <sz val="8"/>
        <rFont val="Times New Roman"/>
        <family val="1"/>
      </rPr>
      <t>(ЛЧ-08)</t>
    </r>
  </si>
  <si>
    <t>7.4</t>
  </si>
  <si>
    <t>32</t>
  </si>
  <si>
    <t>ЛР-1</t>
  </si>
  <si>
    <t>0,5-1,0</t>
  </si>
  <si>
    <t>40-20</t>
  </si>
  <si>
    <t>6.9</t>
  </si>
  <si>
    <t>24</t>
  </si>
  <si>
    <t>60-30</t>
  </si>
  <si>
    <t>"Дина 2"</t>
  </si>
  <si>
    <t>50-25</t>
  </si>
  <si>
    <t>5.6</t>
  </si>
  <si>
    <r>
      <t xml:space="preserve">LN-1.0 </t>
    </r>
    <r>
      <rPr>
        <sz val="10"/>
        <rFont val="Times New Roman Cyr"/>
        <family val="1"/>
      </rPr>
      <t>(Чехия)</t>
    </r>
  </si>
  <si>
    <t>8.0</t>
  </si>
  <si>
    <t>13.7</t>
  </si>
  <si>
    <t>VS 1000</t>
  </si>
  <si>
    <t>9</t>
  </si>
  <si>
    <t>HW 2500</t>
  </si>
  <si>
    <t>три скорости</t>
  </si>
  <si>
    <t>4.7</t>
  </si>
  <si>
    <t>7.6 м - (ширина ленты  мм)</t>
  </si>
  <si>
    <t>ТЛ-2А</t>
  </si>
  <si>
    <t>150</t>
  </si>
  <si>
    <t>ЛР-1,5</t>
  </si>
  <si>
    <t>1,0-1,5</t>
  </si>
  <si>
    <t>8,0</t>
  </si>
  <si>
    <t>34</t>
  </si>
  <si>
    <t>РЛ-1500</t>
  </si>
  <si>
    <t>9,9</t>
  </si>
  <si>
    <t>73</t>
  </si>
  <si>
    <t>ТЛ-3А</t>
  </si>
  <si>
    <t>16,5</t>
  </si>
  <si>
    <t>230</t>
  </si>
  <si>
    <t>ТЛ-5А</t>
  </si>
  <si>
    <t>21,0</t>
  </si>
  <si>
    <t>465</t>
  </si>
  <si>
    <t>ТЛ-4А</t>
  </si>
  <si>
    <t>27,5</t>
  </si>
  <si>
    <t>810</t>
  </si>
  <si>
    <r>
      <t>г/п,</t>
    </r>
    <r>
      <rPr>
        <i/>
        <sz val="10"/>
        <rFont val="Times New Roman"/>
        <family val="1"/>
      </rPr>
      <t xml:space="preserve"> т</t>
    </r>
  </si>
  <si>
    <r>
      <t>длина каната,</t>
    </r>
    <r>
      <rPr>
        <i/>
        <sz val="10"/>
        <rFont val="Times New Roman"/>
        <family val="1"/>
      </rPr>
      <t xml:space="preserve"> м</t>
    </r>
  </si>
  <si>
    <r>
      <t xml:space="preserve">Ф каната, </t>
    </r>
    <r>
      <rPr>
        <i/>
        <sz val="10"/>
        <rFont val="Times New Roman"/>
        <family val="1"/>
      </rPr>
      <t>мм</t>
    </r>
  </si>
  <si>
    <r>
      <t>вес,</t>
    </r>
    <r>
      <rPr>
        <i/>
        <sz val="10"/>
        <rFont val="Times New Roman"/>
        <family val="1"/>
      </rPr>
      <t xml:space="preserve"> кг</t>
    </r>
  </si>
  <si>
    <r>
      <t xml:space="preserve">цена, </t>
    </r>
    <r>
      <rPr>
        <i/>
        <sz val="10"/>
        <rFont val="Times New Roman"/>
        <family val="1"/>
      </rPr>
      <t>опт НДС</t>
    </r>
  </si>
  <si>
    <r>
      <t xml:space="preserve">цена, </t>
    </r>
    <r>
      <rPr>
        <i/>
        <sz val="10"/>
        <rFont val="Times New Roman"/>
        <family val="1"/>
      </rPr>
      <t>розн НДС</t>
    </r>
  </si>
  <si>
    <r>
      <t xml:space="preserve">длина каната, </t>
    </r>
    <r>
      <rPr>
        <i/>
        <sz val="10"/>
        <rFont val="Times New Roman"/>
        <family val="1"/>
      </rPr>
      <t>м</t>
    </r>
  </si>
  <si>
    <r>
      <t>Ф каната,</t>
    </r>
    <r>
      <rPr>
        <i/>
        <sz val="10"/>
        <rFont val="Times New Roman"/>
        <family val="1"/>
      </rPr>
      <t xml:space="preserve"> мм</t>
    </r>
  </si>
  <si>
    <r>
      <t xml:space="preserve">вес, </t>
    </r>
    <r>
      <rPr>
        <i/>
        <sz val="10"/>
        <rFont val="Times New Roman"/>
        <family val="1"/>
      </rPr>
      <t>кг</t>
    </r>
  </si>
  <si>
    <r>
      <t xml:space="preserve">цена, </t>
    </r>
    <r>
      <rPr>
        <i/>
        <sz val="10"/>
        <rFont val="Times New Roman"/>
        <family val="1"/>
      </rPr>
      <t>опт c НДС</t>
    </r>
  </si>
  <si>
    <r>
      <t xml:space="preserve">цена, </t>
    </r>
    <r>
      <rPr>
        <i/>
        <sz val="10"/>
        <rFont val="Times New Roman"/>
        <family val="1"/>
      </rPr>
      <t>розн c НДС</t>
    </r>
  </si>
  <si>
    <t xml:space="preserve">Краны строительные </t>
  </si>
  <si>
    <t>вылет</t>
  </si>
  <si>
    <t>противовес + масса изд.</t>
  </si>
  <si>
    <t>Цена, Руб.</t>
  </si>
  <si>
    <t>Кран в "окно" мод К-1</t>
  </si>
  <si>
    <t>160+160</t>
  </si>
  <si>
    <t>Подъемник строительный "Умелец"</t>
  </si>
  <si>
    <t>120+220</t>
  </si>
  <si>
    <t>Подъемник грузовой</t>
  </si>
  <si>
    <t>220+210</t>
  </si>
  <si>
    <t>Кран стреловой поворотный          КСП-320  "Мастер"</t>
  </si>
  <si>
    <t>4,0-55</t>
  </si>
  <si>
    <t>390+240</t>
  </si>
  <si>
    <t>"Пионер"</t>
  </si>
  <si>
    <t>4,5 - 50</t>
  </si>
  <si>
    <t>465+435</t>
  </si>
  <si>
    <r>
      <t xml:space="preserve">КЛ-3 </t>
    </r>
    <r>
      <rPr>
        <b/>
        <i/>
        <sz val="8"/>
        <rFont val="Arial Cyr"/>
        <family val="2"/>
      </rPr>
      <t>(крепление- колеса либо опора)</t>
    </r>
  </si>
  <si>
    <t>890+880</t>
  </si>
  <si>
    <r>
      <t xml:space="preserve">160 500 </t>
    </r>
    <r>
      <rPr>
        <sz val="8"/>
        <rFont val="Arial CYR"/>
        <family val="2"/>
      </rPr>
      <t xml:space="preserve">(колеса)   </t>
    </r>
    <r>
      <rPr>
        <b/>
        <sz val="10"/>
        <rFont val="Arial CYR"/>
        <family val="2"/>
      </rPr>
      <t xml:space="preserve"> 142 600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(опоры)</t>
    </r>
  </si>
  <si>
    <r>
      <t xml:space="preserve">Кран консольно-поворотный </t>
    </r>
    <r>
      <rPr>
        <b/>
        <i/>
        <u val="single"/>
        <sz val="10"/>
        <rFont val="Arial Cyr"/>
        <family val="2"/>
      </rPr>
      <t>без эл/тали</t>
    </r>
  </si>
  <si>
    <t>г/п 0,5 т, Н=4 м, L=4 м</t>
  </si>
  <si>
    <t>Заказ</t>
  </si>
  <si>
    <t>г/п 1,0 т, Н=4 м, L=4 м</t>
  </si>
  <si>
    <t>г/п 0,5 т, Н=3,3 м, L=4 м, ручной привод</t>
  </si>
  <si>
    <t>г/п 0,5 т, Н=3,3 м, L=4м, электропривод</t>
  </si>
  <si>
    <r>
      <t xml:space="preserve">209 500 </t>
    </r>
    <r>
      <rPr>
        <sz val="8"/>
        <rFont val="Arial CYR"/>
        <family val="2"/>
      </rPr>
      <t xml:space="preserve">(колеса)   </t>
    </r>
    <r>
      <rPr>
        <b/>
        <sz val="10"/>
        <rFont val="Arial CYR"/>
        <family val="2"/>
      </rPr>
      <t xml:space="preserve"> 185600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(опоры)</t>
    </r>
  </si>
  <si>
    <r>
      <t xml:space="preserve">1. </t>
    </r>
    <r>
      <rPr>
        <b/>
        <sz val="14"/>
        <rFont val="Arial Black"/>
        <family val="2"/>
      </rPr>
      <t>Тали ручные</t>
    </r>
    <r>
      <rPr>
        <b/>
        <sz val="12"/>
        <rFont val="Times New Roman"/>
        <family val="1"/>
      </rPr>
      <t xml:space="preserve">, производство -  РФ  </t>
    </r>
    <r>
      <rPr>
        <sz val="9"/>
        <rFont val="Times New Roman"/>
        <family val="1"/>
      </rPr>
      <t>(Цена за единицу в рублях с НДС)</t>
    </r>
  </si>
  <si>
    <t xml:space="preserve">стационарные </t>
  </si>
  <si>
    <t xml:space="preserve">с МП </t>
  </si>
  <si>
    <t>Г/п</t>
  </si>
  <si>
    <t>Н=3 м</t>
  </si>
  <si>
    <t>Н=6 м</t>
  </si>
  <si>
    <t>Н=9 м</t>
  </si>
  <si>
    <t>Н=12 м</t>
  </si>
  <si>
    <r>
      <t xml:space="preserve">Тали ручные </t>
    </r>
    <r>
      <rPr>
        <b/>
        <sz val="11"/>
        <rFont val="Arial Black"/>
        <family val="2"/>
      </rPr>
      <t>червячные</t>
    </r>
    <r>
      <rPr>
        <b/>
        <sz val="11"/>
        <rFont val="Times New Roman"/>
        <family val="1"/>
      </rPr>
      <t xml:space="preserve">   (ВБИ - коэфф. 1,8-2,0)</t>
    </r>
  </si>
  <si>
    <t>1 т</t>
  </si>
  <si>
    <t>3,2 т</t>
  </si>
  <si>
    <t>5 т</t>
  </si>
  <si>
    <t>8 т</t>
  </si>
  <si>
    <t>10т</t>
  </si>
  <si>
    <t>0,5 т</t>
  </si>
  <si>
    <t>2 т</t>
  </si>
  <si>
    <r>
      <t xml:space="preserve">Тали ручные шестеренные  </t>
    </r>
    <r>
      <rPr>
        <b/>
        <sz val="11"/>
        <rFont val="Arial Black"/>
        <family val="2"/>
      </rPr>
      <t>ТРШС</t>
    </r>
    <r>
      <rPr>
        <b/>
        <sz val="9"/>
        <rFont val="Times New Roman"/>
        <family val="1"/>
      </rPr>
      <t xml:space="preserve"> </t>
    </r>
  </si>
  <si>
    <r>
      <t xml:space="preserve">2. </t>
    </r>
    <r>
      <rPr>
        <b/>
        <sz val="16"/>
        <rFont val="Times New Roman"/>
        <family val="1"/>
      </rPr>
      <t xml:space="preserve">Тали ручные </t>
    </r>
  </si>
  <si>
    <t>Н = 3 м</t>
  </si>
  <si>
    <t>Н = 6 м</t>
  </si>
  <si>
    <t>Н = 12 м</t>
  </si>
  <si>
    <t>Про-во</t>
  </si>
  <si>
    <t>Марка</t>
  </si>
  <si>
    <t>Вес, кг</t>
  </si>
  <si>
    <t>Чехия</t>
  </si>
  <si>
    <t>Z110</t>
  </si>
  <si>
    <t>3.6 (б/ц)</t>
  </si>
  <si>
    <t>4.8 (б/ц)</t>
  </si>
  <si>
    <t>КНР</t>
  </si>
  <si>
    <t>HS-05C</t>
  </si>
  <si>
    <t>8-15-29</t>
  </si>
  <si>
    <t>LHC-B</t>
  </si>
  <si>
    <t>9,3-12,9-21,6</t>
  </si>
  <si>
    <t>Z100</t>
  </si>
  <si>
    <t>8 (б/ц)</t>
  </si>
  <si>
    <t>Z100-1</t>
  </si>
  <si>
    <t>14.5 (б/ц)</t>
  </si>
  <si>
    <t>HS-1C</t>
  </si>
  <si>
    <t>10-16-28</t>
  </si>
  <si>
    <t>17-22-32</t>
  </si>
  <si>
    <t>25 (б/ц)</t>
  </si>
  <si>
    <t>Z 200</t>
  </si>
  <si>
    <t>HS-2С, НSZ</t>
  </si>
  <si>
    <t>15-25-42</t>
  </si>
  <si>
    <t>HS-3С</t>
  </si>
  <si>
    <t>35-52</t>
  </si>
  <si>
    <t>Германия</t>
  </si>
  <si>
    <t>VS3/1</t>
  </si>
  <si>
    <t>37 (б/ц)</t>
  </si>
  <si>
    <t>HS-5С, HSZ</t>
  </si>
  <si>
    <t>36-53-85</t>
  </si>
  <si>
    <t>42-51-84</t>
  </si>
  <si>
    <t>Z 100-2</t>
  </si>
  <si>
    <t>57 (б/ц)</t>
  </si>
  <si>
    <t>TR 9100, HSZ</t>
  </si>
  <si>
    <t>76_105</t>
  </si>
  <si>
    <t>TR 9100</t>
  </si>
  <si>
    <t xml:space="preserve">Тали электрические </t>
  </si>
  <si>
    <t>Цена (руб.) при высоте подъема:</t>
  </si>
  <si>
    <t>3 м</t>
  </si>
  <si>
    <t>6 м</t>
  </si>
  <si>
    <t>8/9 м</t>
  </si>
  <si>
    <t>12 м</t>
  </si>
  <si>
    <t>18/20 м</t>
  </si>
  <si>
    <t>24 м</t>
  </si>
  <si>
    <t>30 м</t>
  </si>
  <si>
    <t>36 м</t>
  </si>
  <si>
    <t>мод.</t>
  </si>
  <si>
    <r>
      <t>без</t>
    </r>
    <r>
      <rPr>
        <b/>
        <sz val="10"/>
        <rFont val="Arial CYR"/>
        <family val="2"/>
      </rPr>
      <t xml:space="preserve"> эл/прив.</t>
    </r>
  </si>
  <si>
    <r>
      <t>с</t>
    </r>
    <r>
      <rPr>
        <b/>
        <sz val="10"/>
        <rFont val="Arial CYR"/>
        <family val="2"/>
      </rPr>
      <t xml:space="preserve"> эл/прив.</t>
    </r>
  </si>
  <si>
    <t>Cтацион., на трубу</t>
  </si>
  <si>
    <t>KDH-250F</t>
  </si>
  <si>
    <r>
      <t xml:space="preserve"> </t>
    </r>
    <r>
      <rPr>
        <b/>
        <sz val="10"/>
        <rFont val="Arial Black"/>
        <family val="2"/>
      </rPr>
      <t>без</t>
    </r>
    <r>
      <rPr>
        <b/>
        <sz val="10"/>
        <rFont val="Arial CYR"/>
        <family val="2"/>
      </rPr>
      <t xml:space="preserve"> эл/прив.</t>
    </r>
  </si>
  <si>
    <t>Стацион., с крюком, цепные</t>
  </si>
  <si>
    <t>ННХG305</t>
  </si>
  <si>
    <t>Канатные, передвижные</t>
  </si>
  <si>
    <t>CD</t>
  </si>
  <si>
    <t xml:space="preserve"> CD</t>
  </si>
  <si>
    <t>НН-JC</t>
  </si>
  <si>
    <t>ВБИ</t>
  </si>
  <si>
    <t xml:space="preserve"> </t>
  </si>
  <si>
    <t>115 5</t>
  </si>
  <si>
    <t>228 2</t>
  </si>
  <si>
    <t xml:space="preserve">4 43 </t>
  </si>
  <si>
    <t>48 48</t>
  </si>
  <si>
    <t xml:space="preserve">54 8 </t>
  </si>
  <si>
    <t>52 39</t>
  </si>
  <si>
    <t>67 41</t>
  </si>
  <si>
    <t xml:space="preserve">2 67 </t>
  </si>
  <si>
    <t>137 85</t>
  </si>
  <si>
    <t>149 97</t>
  </si>
  <si>
    <t xml:space="preserve">8 6  </t>
  </si>
  <si>
    <t>185 55</t>
  </si>
  <si>
    <t>251 17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</si>
</sst>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000000"/>
    <numFmt numFmtId="167" formatCode="d\ mmmm\,\ yyyy"/>
    <numFmt numFmtId="168" formatCode="#,##0.0"/>
    <numFmt numFmtId="169" formatCode="#,##0&quot;р.&quot;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</numFmts>
  <fonts count="69">
    <font>
      <sz val="10"/>
      <name val="Arial Cyr"/>
      <family val="0"/>
    </font>
    <font>
      <b/>
      <sz val="12"/>
      <name val="Arial Black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 CE"/>
      <family val="1"/>
    </font>
    <font>
      <sz val="11"/>
      <name val="Arial Black"/>
      <family val="2"/>
    </font>
    <font>
      <sz val="12"/>
      <name val="Times New Roman"/>
      <family val="1"/>
    </font>
    <font>
      <sz val="10"/>
      <name val="Arial Black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6"/>
      <name val="Times New Roman CE"/>
      <family val="1"/>
    </font>
    <font>
      <sz val="9"/>
      <name val="Arial Black"/>
      <family val="2"/>
    </font>
    <font>
      <b/>
      <sz val="11"/>
      <color indexed="53"/>
      <name val="Arial Black"/>
      <family val="2"/>
    </font>
    <font>
      <b/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Arial Black"/>
      <family val="2"/>
    </font>
    <font>
      <sz val="10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 CYR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b/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6"/>
      <name val="Arial Cyr"/>
      <family val="2"/>
    </font>
    <font>
      <sz val="6"/>
      <name val="Arial Cyr"/>
      <family val="2"/>
    </font>
    <font>
      <sz val="6"/>
      <name val="Arial Narrow"/>
      <family val="2"/>
    </font>
    <font>
      <i/>
      <sz val="8"/>
      <name val="Arial Cyr"/>
      <family val="2"/>
    </font>
    <font>
      <sz val="8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8"/>
      <name val="Arial Cyr"/>
      <family val="0"/>
    </font>
    <font>
      <i/>
      <sz val="10"/>
      <name val="Times New Roman"/>
      <family val="1"/>
    </font>
    <font>
      <i/>
      <u val="single"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u val="single"/>
      <sz val="10"/>
      <name val="Arial Cyr"/>
      <family val="2"/>
    </font>
    <font>
      <b/>
      <sz val="11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sz val="7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Continuous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Continuous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64" fontId="24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24" fillId="0" borderId="39" xfId="0" applyNumberFormat="1" applyFont="1" applyBorder="1" applyAlignment="1">
      <alignment horizontal="center" vertical="center"/>
    </xf>
    <xf numFmtId="164" fontId="24" fillId="0" borderId="43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23" fillId="0" borderId="36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6" fontId="0" fillId="0" borderId="39" xfId="0" applyNumberFormat="1" applyFont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23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164" fontId="10" fillId="0" borderId="3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hidden="1" locked="0"/>
    </xf>
    <xf numFmtId="167" fontId="34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Font="1" applyBorder="1" applyAlignment="1" applyProtection="1">
      <alignment horizontal="centerContinuous"/>
      <protection hidden="1" locked="0"/>
    </xf>
    <xf numFmtId="0" fontId="0" fillId="0" borderId="0" xfId="0" applyFont="1" applyBorder="1" applyAlignment="1" applyProtection="1">
      <alignment horizontal="centerContinuous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3" fontId="27" fillId="0" borderId="0" xfId="0" applyNumberFormat="1" applyFont="1" applyBorder="1" applyAlignment="1" applyProtection="1">
      <alignment horizontal="center"/>
      <protection hidden="1" locked="0"/>
    </xf>
    <xf numFmtId="0" fontId="35" fillId="0" borderId="24" xfId="0" applyFont="1" applyBorder="1" applyAlignment="1" applyProtection="1">
      <alignment horizontal="left" vertical="center"/>
      <protection hidden="1" locked="0"/>
    </xf>
    <xf numFmtId="0" fontId="34" fillId="0" borderId="56" xfId="0" applyFont="1" applyBorder="1" applyAlignment="1" applyProtection="1">
      <alignment horizontal="left" vertical="center"/>
      <protection hidden="1" locked="0"/>
    </xf>
    <xf numFmtId="0" fontId="36" fillId="0" borderId="57" xfId="0" applyFont="1" applyBorder="1" applyAlignment="1" applyProtection="1">
      <alignment horizontal="center"/>
      <protection hidden="1" locked="0"/>
    </xf>
    <xf numFmtId="0" fontId="36" fillId="0" borderId="58" xfId="0" applyFont="1" applyBorder="1" applyAlignment="1" applyProtection="1">
      <alignment horizontal="center" vertical="center" wrapText="1"/>
      <protection hidden="1" locked="0"/>
    </xf>
    <xf numFmtId="0" fontId="37" fillId="0" borderId="58" xfId="0" applyFont="1" applyBorder="1" applyAlignment="1" applyProtection="1">
      <alignment horizontal="center" vertical="center" wrapText="1"/>
      <protection hidden="1" locked="0"/>
    </xf>
    <xf numFmtId="0" fontId="38" fillId="0" borderId="58" xfId="0" applyFont="1" applyBorder="1" applyAlignment="1" applyProtection="1">
      <alignment horizontal="center" vertical="center" wrapText="1"/>
      <protection hidden="1" locked="0"/>
    </xf>
    <xf numFmtId="0" fontId="39" fillId="0" borderId="58" xfId="0" applyFont="1" applyBorder="1" applyAlignment="1" applyProtection="1">
      <alignment horizontal="center" vertical="center" wrapText="1"/>
      <protection hidden="1" locked="0"/>
    </xf>
    <xf numFmtId="0" fontId="0" fillId="0" borderId="59" xfId="0" applyFont="1" applyBorder="1" applyAlignment="1" applyProtection="1">
      <alignment horizontal="center" vertical="center" wrapText="1"/>
      <protection hidden="1" locked="0"/>
    </xf>
    <xf numFmtId="0" fontId="34" fillId="0" borderId="27" xfId="0" applyFont="1" applyBorder="1" applyAlignment="1" applyProtection="1">
      <alignment horizontal="center" vertical="center" wrapText="1"/>
      <protection hidden="1" locked="0"/>
    </xf>
    <xf numFmtId="0" fontId="39" fillId="0" borderId="19" xfId="0" applyFont="1" applyBorder="1" applyAlignment="1" applyProtection="1">
      <alignment horizontal="center" vertical="center" wrapText="1"/>
      <protection hidden="1" locked="0"/>
    </xf>
    <xf numFmtId="0" fontId="36" fillId="0" borderId="18" xfId="0" applyFont="1" applyBorder="1" applyAlignment="1" applyProtection="1">
      <alignment horizontal="center" vertical="center" wrapText="1"/>
      <protection hidden="1" locked="0"/>
    </xf>
    <xf numFmtId="0" fontId="37" fillId="0" borderId="18" xfId="0" applyFont="1" applyBorder="1" applyAlignment="1" applyProtection="1">
      <alignment horizontal="center" vertical="center" wrapText="1"/>
      <protection hidden="1" locked="0"/>
    </xf>
    <xf numFmtId="0" fontId="38" fillId="0" borderId="18" xfId="0" applyFont="1" applyBorder="1" applyAlignment="1" applyProtection="1">
      <alignment horizontal="center" vertical="center" wrapText="1"/>
      <protection hidden="1" locked="0"/>
    </xf>
    <xf numFmtId="0" fontId="39" fillId="0" borderId="60" xfId="0" applyFont="1" applyBorder="1" applyAlignment="1" applyProtection="1">
      <alignment horizontal="center" vertical="center" wrapText="1"/>
      <protection hidden="1" locked="0"/>
    </xf>
    <xf numFmtId="0" fontId="33" fillId="0" borderId="61" xfId="0" applyFont="1" applyBorder="1" applyAlignment="1" applyProtection="1">
      <alignment horizontal="center" vertical="center"/>
      <protection hidden="1" locked="0"/>
    </xf>
    <xf numFmtId="0" fontId="8" fillId="0" borderId="8" xfId="0" applyFont="1" applyBorder="1" applyAlignment="1" applyProtection="1">
      <alignment horizontal="center" vertical="center"/>
      <protection hidden="1" locked="0"/>
    </xf>
    <xf numFmtId="0" fontId="0" fillId="0" borderId="58" xfId="0" applyFont="1" applyBorder="1" applyAlignment="1" applyProtection="1">
      <alignment horizontal="center" vertical="center" textRotation="90"/>
      <protection hidden="1" locked="0"/>
    </xf>
    <xf numFmtId="0" fontId="0" fillId="0" borderId="6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 wrapText="1"/>
      <protection hidden="1" locked="0"/>
    </xf>
    <xf numFmtId="0" fontId="40" fillId="0" borderId="57" xfId="0" applyFont="1" applyBorder="1" applyAlignment="1" applyProtection="1">
      <alignment horizontal="center" vertical="center" wrapText="1"/>
      <protection hidden="1" locked="0"/>
    </xf>
    <xf numFmtId="168" fontId="7" fillId="0" borderId="12" xfId="0" applyNumberFormat="1" applyFont="1" applyBorder="1" applyAlignment="1" applyProtection="1">
      <alignment horizontal="center" vertical="center"/>
      <protection hidden="1" locked="0"/>
    </xf>
    <xf numFmtId="0" fontId="33" fillId="0" borderId="62" xfId="0" applyFont="1" applyBorder="1" applyAlignment="1" applyProtection="1">
      <alignment horizontal="center" vertical="center"/>
      <protection hidden="1" locked="0"/>
    </xf>
    <xf numFmtId="0" fontId="8" fillId="0" borderId="31" xfId="0" applyFont="1" applyBorder="1" applyAlignment="1" applyProtection="1">
      <alignment horizontal="center" vertical="center"/>
      <protection hidden="1" locked="0"/>
    </xf>
    <xf numFmtId="0" fontId="0" fillId="0" borderId="63" xfId="0" applyFont="1" applyBorder="1" applyAlignment="1" applyProtection="1">
      <alignment horizontal="center" vertical="center" textRotation="90"/>
      <protection hidden="1" locked="0"/>
    </xf>
    <xf numFmtId="0" fontId="0" fillId="0" borderId="64" xfId="0" applyFont="1" applyBorder="1" applyAlignment="1" applyProtection="1">
      <alignment horizontal="center" vertical="center"/>
      <protection hidden="1" locked="0"/>
    </xf>
    <xf numFmtId="0" fontId="0" fillId="0" borderId="65" xfId="0" applyFont="1" applyBorder="1" applyAlignment="1" applyProtection="1">
      <alignment horizontal="center" vertical="center" wrapText="1"/>
      <protection hidden="1" locked="0"/>
    </xf>
    <xf numFmtId="0" fontId="40" fillId="0" borderId="19" xfId="0" applyFont="1" applyBorder="1" applyAlignment="1" applyProtection="1">
      <alignment horizontal="center" vertical="center" wrapText="1"/>
      <protection hidden="1" locked="0"/>
    </xf>
    <xf numFmtId="0" fontId="8" fillId="0" borderId="3" xfId="0" applyFont="1" applyBorder="1" applyAlignment="1" applyProtection="1">
      <alignment horizontal="center" vertical="center"/>
      <protection hidden="1" locked="0"/>
    </xf>
    <xf numFmtId="0" fontId="0" fillId="0" borderId="60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 locked="0"/>
    </xf>
    <xf numFmtId="0" fontId="8" fillId="0" borderId="66" xfId="0" applyFont="1" applyBorder="1" applyAlignment="1" applyProtection="1">
      <alignment horizontal="center" vertic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 locked="0"/>
    </xf>
    <xf numFmtId="3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 textRotation="90"/>
      <protection hidden="1" locked="0"/>
    </xf>
    <xf numFmtId="3" fontId="23" fillId="0" borderId="18" xfId="0" applyNumberFormat="1" applyFont="1" applyFill="1" applyBorder="1" applyAlignment="1" applyProtection="1">
      <alignment horizontal="center" vertical="center"/>
      <protection hidden="1" locked="0"/>
    </xf>
    <xf numFmtId="168" fontId="7" fillId="0" borderId="64" xfId="0" applyNumberFormat="1" applyFont="1" applyBorder="1" applyAlignment="1" applyProtection="1">
      <alignment horizontal="center" vertical="center"/>
      <protection hidden="1" locked="0"/>
    </xf>
    <xf numFmtId="3" fontId="23" fillId="0" borderId="58" xfId="0" applyNumberFormat="1" applyFont="1" applyFill="1" applyBorder="1" applyAlignment="1" applyProtection="1">
      <alignment horizontal="center" vertical="center"/>
      <protection hidden="1" locked="0"/>
    </xf>
    <xf numFmtId="3" fontId="23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0" borderId="18" xfId="0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60" xfId="0" applyFont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3" fontId="16" fillId="0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3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3" fontId="20" fillId="0" borderId="75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46" fillId="0" borderId="28" xfId="0" applyNumberFormat="1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2" fillId="0" borderId="76" xfId="0" applyFont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42" fillId="0" borderId="76" xfId="0" applyFont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68" xfId="0" applyFont="1" applyFill="1" applyBorder="1" applyAlignment="1">
      <alignment vertical="center"/>
    </xf>
    <xf numFmtId="0" fontId="20" fillId="0" borderId="66" xfId="0" applyFont="1" applyBorder="1" applyAlignment="1">
      <alignment horizontal="center" vertical="center" wrapText="1"/>
    </xf>
    <xf numFmtId="49" fontId="20" fillId="0" borderId="66" xfId="0" applyNumberFormat="1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20" fillId="0" borderId="77" xfId="0" applyNumberFormat="1" applyFont="1" applyBorder="1" applyAlignment="1">
      <alignment horizontal="center" vertical="center" wrapText="1"/>
    </xf>
    <xf numFmtId="3" fontId="10" fillId="0" borderId="7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169" fontId="27" fillId="2" borderId="7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9" fontId="27" fillId="2" borderId="11" xfId="0" applyNumberFormat="1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9" fontId="27" fillId="2" borderId="71" xfId="0" applyNumberFormat="1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top"/>
    </xf>
    <xf numFmtId="164" fontId="0" fillId="0" borderId="66" xfId="0" applyNumberFormat="1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169" fontId="27" fillId="0" borderId="72" xfId="0" applyNumberFormat="1" applyFont="1" applyFill="1" applyBorder="1" applyAlignment="1">
      <alignment horizontal="center" vertical="top"/>
    </xf>
    <xf numFmtId="0" fontId="27" fillId="0" borderId="7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9" fontId="27" fillId="0" borderId="13" xfId="0" applyNumberFormat="1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169" fontId="27" fillId="0" borderId="72" xfId="0" applyNumberFormat="1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169" fontId="27" fillId="0" borderId="71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169" fontId="27" fillId="0" borderId="23" xfId="0" applyNumberFormat="1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7" fillId="0" borderId="7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69" fontId="27" fillId="0" borderId="72" xfId="0" applyNumberFormat="1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33" fillId="0" borderId="65" xfId="0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58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5" fillId="0" borderId="6" xfId="0" applyFont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20" fillId="0" borderId="67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3" fontId="20" fillId="0" borderId="85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5" fillId="3" borderId="6" xfId="0" applyFont="1" applyFill="1" applyBorder="1" applyAlignment="1">
      <alignment horizontal="center" vertical="center"/>
    </xf>
    <xf numFmtId="3" fontId="42" fillId="3" borderId="4" xfId="0" applyNumberFormat="1" applyFont="1" applyFill="1" applyBorder="1" applyAlignment="1">
      <alignment horizontal="center" vertical="center"/>
    </xf>
    <xf numFmtId="3" fontId="42" fillId="3" borderId="3" xfId="0" applyNumberFormat="1" applyFont="1" applyFill="1" applyBorder="1" applyAlignment="1">
      <alignment horizontal="center" vertical="center"/>
    </xf>
    <xf numFmtId="3" fontId="42" fillId="3" borderId="67" xfId="0" applyNumberFormat="1" applyFont="1" applyFill="1" applyBorder="1" applyAlignment="1">
      <alignment horizontal="center" vertical="center"/>
    </xf>
    <xf numFmtId="3" fontId="20" fillId="4" borderId="16" xfId="0" applyNumberFormat="1" applyFont="1" applyFill="1" applyBorder="1" applyAlignment="1">
      <alignment horizontal="center" vertical="center"/>
    </xf>
    <xf numFmtId="3" fontId="20" fillId="4" borderId="15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56" fillId="0" borderId="86" xfId="0" applyFont="1" applyBorder="1" applyAlignment="1">
      <alignment horizontal="left" vertical="center"/>
    </xf>
    <xf numFmtId="0" fontId="55" fillId="0" borderId="64" xfId="0" applyFont="1" applyBorder="1" applyAlignment="1">
      <alignment horizontal="center" vertical="center"/>
    </xf>
    <xf numFmtId="3" fontId="20" fillId="4" borderId="65" xfId="0" applyNumberFormat="1" applyFont="1" applyFill="1" applyBorder="1" applyAlignment="1">
      <alignment horizontal="center" vertical="center"/>
    </xf>
    <xf numFmtId="3" fontId="20" fillId="4" borderId="77" xfId="0" applyNumberFormat="1" applyFont="1" applyFill="1" applyBorder="1" applyAlignment="1">
      <alignment horizontal="center" vertical="center"/>
    </xf>
    <xf numFmtId="3" fontId="20" fillId="4" borderId="31" xfId="0" applyNumberFormat="1" applyFont="1" applyFill="1" applyBorder="1" applyAlignment="1">
      <alignment horizontal="center" vertical="center"/>
    </xf>
    <xf numFmtId="3" fontId="20" fillId="4" borderId="8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0" fontId="43" fillId="0" borderId="2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79" xfId="0" applyNumberFormat="1" applyFont="1" applyFill="1" applyBorder="1" applyAlignment="1">
      <alignment horizontal="center" vertical="center"/>
    </xf>
    <xf numFmtId="3" fontId="43" fillId="0" borderId="67" xfId="0" applyNumberFormat="1" applyFont="1" applyFill="1" applyBorder="1" applyAlignment="1">
      <alignment horizontal="left"/>
    </xf>
    <xf numFmtId="3" fontId="43" fillId="0" borderId="2" xfId="0" applyNumberFormat="1" applyFont="1" applyFill="1" applyBorder="1" applyAlignment="1">
      <alignment horizontal="left"/>
    </xf>
    <xf numFmtId="3" fontId="58" fillId="0" borderId="4" xfId="0" applyNumberFormat="1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70" fontId="55" fillId="0" borderId="74" xfId="0" applyNumberFormat="1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 vertical="center"/>
    </xf>
    <xf numFmtId="3" fontId="19" fillId="0" borderId="74" xfId="0" applyNumberFormat="1" applyFont="1" applyFill="1" applyBorder="1" applyAlignment="1">
      <alignment horizontal="center" vertical="center"/>
    </xf>
    <xf numFmtId="168" fontId="6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8" fontId="55" fillId="0" borderId="74" xfId="0" applyNumberFormat="1" applyFont="1" applyFill="1" applyBorder="1" applyAlignment="1">
      <alignment horizontal="center" vertical="center"/>
    </xf>
    <xf numFmtId="3" fontId="44" fillId="0" borderId="74" xfId="0" applyNumberFormat="1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 vertical="center"/>
    </xf>
    <xf numFmtId="3" fontId="61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55" fillId="0" borderId="7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164" fontId="55" fillId="0" borderId="74" xfId="0" applyNumberFormat="1" applyFont="1" applyFill="1" applyBorder="1" applyAlignment="1">
      <alignment horizontal="center" vertical="center"/>
    </xf>
    <xf numFmtId="3" fontId="59" fillId="0" borderId="88" xfId="0" applyNumberFormat="1" applyFont="1" applyFill="1" applyBorder="1" applyAlignment="1">
      <alignment horizontal="center" vertical="center"/>
    </xf>
    <xf numFmtId="1" fontId="55" fillId="0" borderId="74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6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55" fillId="0" borderId="15" xfId="0" applyNumberFormat="1" applyFont="1" applyBorder="1" applyAlignment="1">
      <alignment horizontal="center" vertical="center"/>
    </xf>
    <xf numFmtId="3" fontId="60" fillId="0" borderId="15" xfId="0" applyNumberFormat="1" applyFont="1" applyBorder="1" applyAlignment="1">
      <alignment horizontal="center" vertical="center"/>
    </xf>
    <xf numFmtId="1" fontId="55" fillId="0" borderId="62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center" vertical="center"/>
    </xf>
    <xf numFmtId="3" fontId="44" fillId="0" borderId="62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5" fillId="5" borderId="0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wrapText="1"/>
    </xf>
    <xf numFmtId="0" fontId="66" fillId="0" borderId="82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0" xfId="0" applyFont="1" applyAlignment="1">
      <alignment horizontal="center" vertical="justify" textRotation="90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wrapText="1"/>
    </xf>
    <xf numFmtId="0" fontId="35" fillId="0" borderId="56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1" fillId="0" borderId="7" xfId="0" applyFont="1" applyBorder="1" applyAlignment="1">
      <alignment horizontal="centerContinuous"/>
    </xf>
    <xf numFmtId="0" fontId="27" fillId="0" borderId="10" xfId="0" applyFont="1" applyBorder="1" applyAlignment="1">
      <alignment horizontal="centerContinuous"/>
    </xf>
    <xf numFmtId="2" fontId="67" fillId="0" borderId="8" xfId="0" applyNumberFormat="1" applyFont="1" applyBorder="1" applyAlignment="1">
      <alignment horizontal="centerContinuous" vertical="center"/>
    </xf>
    <xf numFmtId="0" fontId="34" fillId="0" borderId="8" xfId="0" applyFont="1" applyBorder="1" applyAlignment="1">
      <alignment horizontal="center" vertical="center"/>
    </xf>
    <xf numFmtId="0" fontId="27" fillId="0" borderId="92" xfId="0" applyFont="1" applyBorder="1" applyAlignment="1">
      <alignment horizontal="right"/>
    </xf>
    <xf numFmtId="0" fontId="31" fillId="0" borderId="14" xfId="0" applyFont="1" applyBorder="1" applyAlignment="1">
      <alignment horizontal="centerContinuous"/>
    </xf>
    <xf numFmtId="0" fontId="27" fillId="0" borderId="17" xfId="0" applyFont="1" applyBorder="1" applyAlignment="1">
      <alignment horizontal="centerContinuous"/>
    </xf>
    <xf numFmtId="2" fontId="67" fillId="0" borderId="15" xfId="0" applyNumberFormat="1" applyFont="1" applyBorder="1" applyAlignment="1">
      <alignment horizontal="centerContinuous" vertical="center"/>
    </xf>
    <xf numFmtId="0" fontId="34" fillId="0" borderId="15" xfId="0" applyFont="1" applyBorder="1" applyAlignment="1">
      <alignment horizontal="center" vertical="center"/>
    </xf>
    <xf numFmtId="0" fontId="0" fillId="0" borderId="92" xfId="0" applyFont="1" applyBorder="1" applyAlignment="1">
      <alignment horizontal="right"/>
    </xf>
    <xf numFmtId="0" fontId="51" fillId="0" borderId="14" xfId="0" applyFont="1" applyBorder="1" applyAlignment="1">
      <alignment horizontal="left"/>
    </xf>
    <xf numFmtId="0" fontId="35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Continuous"/>
    </xf>
    <xf numFmtId="0" fontId="67" fillId="0" borderId="15" xfId="0" applyFont="1" applyBorder="1" applyAlignment="1">
      <alignment horizontal="centerContinuous" vertical="center"/>
    </xf>
    <xf numFmtId="0" fontId="32" fillId="0" borderId="92" xfId="0" applyFont="1" applyBorder="1" applyAlignment="1">
      <alignment horizontal="right" vertical="justify" textRotation="90"/>
    </xf>
    <xf numFmtId="3" fontId="68" fillId="0" borderId="14" xfId="0" applyNumberFormat="1" applyFont="1" applyBorder="1" applyAlignment="1">
      <alignment horizontal="center" vertical="center" wrapText="1"/>
    </xf>
    <xf numFmtId="3" fontId="68" fillId="0" borderId="16" xfId="0" applyNumberFormat="1" applyFont="1" applyBorder="1" applyAlignment="1">
      <alignment horizontal="center" vertical="center" wrapText="1"/>
    </xf>
    <xf numFmtId="0" fontId="0" fillId="0" borderId="92" xfId="0" applyFont="1" applyBorder="1" applyAlignment="1">
      <alignment horizontal="right" vertical="center"/>
    </xf>
    <xf numFmtId="0" fontId="52" fillId="0" borderId="76" xfId="0" applyFont="1" applyBorder="1" applyAlignment="1">
      <alignment horizontal="center" vertical="center" wrapText="1"/>
    </xf>
    <xf numFmtId="0" fontId="52" fillId="0" borderId="93" xfId="0" applyFont="1" applyBorder="1" applyAlignment="1">
      <alignment horizontal="center" vertical="center" wrapText="1"/>
    </xf>
    <xf numFmtId="0" fontId="52" fillId="0" borderId="8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27" fillId="0" borderId="92" xfId="0" applyNumberFormat="1" applyFont="1" applyBorder="1" applyAlignment="1">
      <alignment horizontal="right"/>
    </xf>
    <xf numFmtId="3" fontId="52" fillId="0" borderId="76" xfId="0" applyNumberFormat="1" applyFont="1" applyBorder="1" applyAlignment="1">
      <alignment horizontal="center" vertical="center" wrapText="1"/>
    </xf>
    <xf numFmtId="3" fontId="52" fillId="0" borderId="94" xfId="0" applyNumberFormat="1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3" fontId="52" fillId="0" borderId="7" xfId="0" applyNumberFormat="1" applyFont="1" applyBorder="1" applyAlignment="1">
      <alignment horizontal="center" vertical="center" wrapText="1"/>
    </xf>
    <xf numFmtId="3" fontId="52" fillId="0" borderId="9" xfId="0" applyNumberFormat="1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92" xfId="0" applyFont="1" applyBorder="1" applyAlignment="1">
      <alignment horizontal="right" vertical="center" textRotation="90"/>
    </xf>
    <xf numFmtId="0" fontId="52" fillId="0" borderId="76" xfId="0" applyFont="1" applyBorder="1" applyAlignment="1">
      <alignment horizontal="center" wrapText="1"/>
    </xf>
    <xf numFmtId="0" fontId="52" fillId="0" borderId="93" xfId="0" applyFont="1" applyBorder="1" applyAlignment="1">
      <alignment horizontal="center" wrapText="1"/>
    </xf>
    <xf numFmtId="0" fontId="52" fillId="0" borderId="7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94" xfId="0" applyFont="1" applyBorder="1" applyAlignment="1">
      <alignment horizontal="center" vertical="center" wrapText="1"/>
    </xf>
    <xf numFmtId="0" fontId="52" fillId="0" borderId="8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67" fillId="0" borderId="77" xfId="0" applyFont="1" applyBorder="1" applyAlignment="1">
      <alignment horizontal="centerContinuous" vertical="center"/>
    </xf>
    <xf numFmtId="0" fontId="34" fillId="0" borderId="77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186</xdr:row>
      <xdr:rowOff>0</xdr:rowOff>
    </xdr:from>
    <xdr:to>
      <xdr:col>5</xdr:col>
      <xdr:colOff>0</xdr:colOff>
      <xdr:row>186</xdr:row>
      <xdr:rowOff>0</xdr:rowOff>
    </xdr:to>
    <xdr:sp>
      <xdr:nvSpPr>
        <xdr:cNvPr id="1" name="Line 5"/>
        <xdr:cNvSpPr>
          <a:spLocks/>
        </xdr:cNvSpPr>
      </xdr:nvSpPr>
      <xdr:spPr>
        <a:xfrm>
          <a:off x="3343275" y="44253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571500</xdr:colOff>
      <xdr:row>114</xdr:row>
      <xdr:rowOff>0</xdr:rowOff>
    </xdr:from>
    <xdr:ext cx="85725" cy="200025"/>
    <xdr:sp>
      <xdr:nvSpPr>
        <xdr:cNvPr id="2" name="TextBox 6"/>
        <xdr:cNvSpPr txBox="1">
          <a:spLocks noChangeArrowheads="1"/>
        </xdr:cNvSpPr>
      </xdr:nvSpPr>
      <xdr:spPr>
        <a:xfrm>
          <a:off x="571500" y="2774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571500</xdr:colOff>
      <xdr:row>159</xdr:row>
      <xdr:rowOff>0</xdr:rowOff>
    </xdr:from>
    <xdr:ext cx="85725" cy="200025"/>
    <xdr:sp>
      <xdr:nvSpPr>
        <xdr:cNvPr id="3" name="TextBox 7"/>
        <xdr:cNvSpPr txBox="1">
          <a:spLocks noChangeArrowheads="1"/>
        </xdr:cNvSpPr>
      </xdr:nvSpPr>
      <xdr:spPr>
        <a:xfrm>
          <a:off x="571500" y="3736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57150</xdr:colOff>
      <xdr:row>197</xdr:row>
      <xdr:rowOff>171450</xdr:rowOff>
    </xdr:from>
    <xdr:ext cx="3362325" cy="200025"/>
    <xdr:sp>
      <xdr:nvSpPr>
        <xdr:cNvPr id="4" name="TextBox 8"/>
        <xdr:cNvSpPr txBox="1">
          <a:spLocks noChangeArrowheads="1"/>
        </xdr:cNvSpPr>
      </xdr:nvSpPr>
      <xdr:spPr>
        <a:xfrm>
          <a:off x="1333500" y="46796325"/>
          <a:ext cx="3362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sng" baseline="0">
              <a:latin typeface="Arial Cyr"/>
              <a:ea typeface="Arial Cyr"/>
              <a:cs typeface="Arial Cyr"/>
            </a:rPr>
            <a:t>разборная стрела, вес элементов не более 50 кг</a:t>
          </a:r>
        </a:p>
      </xdr:txBody>
    </xdr:sp>
    <xdr:clientData/>
  </xdr:oneCellAnchor>
  <xdr:twoCellAnchor>
    <xdr:from>
      <xdr:col>7</xdr:col>
      <xdr:colOff>47625</xdr:colOff>
      <xdr:row>239</xdr:row>
      <xdr:rowOff>0</xdr:rowOff>
    </xdr:from>
    <xdr:to>
      <xdr:col>7</xdr:col>
      <xdr:colOff>542925</xdr:colOff>
      <xdr:row>239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5695950" y="56007000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workbookViewId="0" topLeftCell="A1">
      <selection activeCell="V275" sqref="V275"/>
    </sheetView>
  </sheetViews>
  <sheetFormatPr defaultColWidth="9.00390625" defaultRowHeight="12.75"/>
  <cols>
    <col min="1" max="1" width="16.75390625" style="0" customWidth="1"/>
    <col min="5" max="6" width="9.25390625" style="0" bestFit="1" customWidth="1"/>
    <col min="7" max="7" width="11.875" style="0" customWidth="1"/>
    <col min="8" max="8" width="11.375" style="0" customWidth="1"/>
    <col min="9" max="9" width="11.125" style="0" customWidth="1"/>
    <col min="10" max="12" width="9.375" style="0" bestFit="1" customWidth="1"/>
    <col min="16" max="16" width="11.625" style="0" customWidth="1"/>
    <col min="17" max="17" width="10.875" style="0" customWidth="1"/>
  </cols>
  <sheetData>
    <row r="1" spans="1:6" ht="20.25" thickBot="1">
      <c r="A1" s="1" t="s">
        <v>0</v>
      </c>
      <c r="B1" s="2"/>
      <c r="C1" s="2"/>
      <c r="D1" s="2"/>
      <c r="E1" s="2"/>
      <c r="F1" s="2"/>
    </row>
    <row r="2" spans="1:7" ht="24.75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37</v>
      </c>
      <c r="G2" s="8" t="s">
        <v>38</v>
      </c>
    </row>
    <row r="3" spans="1:7" ht="18.75">
      <c r="A3" s="9" t="s">
        <v>6</v>
      </c>
      <c r="B3" s="10">
        <v>1.5</v>
      </c>
      <c r="C3" s="11">
        <v>158</v>
      </c>
      <c r="D3" s="12">
        <v>90</v>
      </c>
      <c r="E3" s="13">
        <v>2.2</v>
      </c>
      <c r="F3" s="14">
        <v>460</v>
      </c>
      <c r="G3" s="14">
        <f>F3*1.3</f>
        <v>598</v>
      </c>
    </row>
    <row r="4" spans="1:7" ht="18.75">
      <c r="A4" s="15" t="s">
        <v>7</v>
      </c>
      <c r="B4" s="16">
        <v>3</v>
      </c>
      <c r="C4" s="11">
        <v>195</v>
      </c>
      <c r="D4" s="12">
        <v>125</v>
      </c>
      <c r="E4" s="13">
        <v>3.5</v>
      </c>
      <c r="F4" s="17">
        <v>610</v>
      </c>
      <c r="G4" s="14">
        <f aca="true" t="shared" si="0" ref="G4:G33">F4*1.3</f>
        <v>793</v>
      </c>
    </row>
    <row r="5" spans="1:7" ht="18.75">
      <c r="A5" s="15" t="s">
        <v>8</v>
      </c>
      <c r="B5" s="18">
        <v>5</v>
      </c>
      <c r="C5" s="19">
        <v>200</v>
      </c>
      <c r="D5" s="20">
        <v>125</v>
      </c>
      <c r="E5" s="21">
        <v>4.5</v>
      </c>
      <c r="F5" s="22">
        <v>725</v>
      </c>
      <c r="G5" s="14">
        <f t="shared" si="0"/>
        <v>942.5</v>
      </c>
    </row>
    <row r="6" spans="1:7" ht="18.75">
      <c r="A6" s="23" t="s">
        <v>9</v>
      </c>
      <c r="B6" s="10">
        <v>5</v>
      </c>
      <c r="C6" s="11">
        <v>236</v>
      </c>
      <c r="D6" s="12">
        <v>160</v>
      </c>
      <c r="E6" s="13">
        <v>6</v>
      </c>
      <c r="F6" s="22">
        <v>960</v>
      </c>
      <c r="G6" s="14">
        <f t="shared" si="0"/>
        <v>1248</v>
      </c>
    </row>
    <row r="7" spans="1:7" ht="18.75">
      <c r="A7" s="24" t="s">
        <v>10</v>
      </c>
      <c r="B7" s="18">
        <v>6</v>
      </c>
      <c r="C7" s="11">
        <v>171</v>
      </c>
      <c r="D7" s="11">
        <v>220</v>
      </c>
      <c r="E7" s="21">
        <v>6.1</v>
      </c>
      <c r="F7" s="22">
        <v>1950</v>
      </c>
      <c r="G7" s="14">
        <f t="shared" si="0"/>
        <v>2535</v>
      </c>
    </row>
    <row r="8" spans="1:7" ht="18.75">
      <c r="A8" s="25" t="s">
        <v>11</v>
      </c>
      <c r="B8" s="16">
        <v>7</v>
      </c>
      <c r="C8" s="11">
        <v>126</v>
      </c>
      <c r="D8" s="12">
        <v>140</v>
      </c>
      <c r="E8" s="13">
        <v>1.2</v>
      </c>
      <c r="F8" s="22">
        <v>4250</v>
      </c>
      <c r="G8" s="14">
        <f t="shared" si="0"/>
        <v>5525</v>
      </c>
    </row>
    <row r="9" spans="1:7" ht="22.5">
      <c r="A9" s="24" t="s">
        <v>12</v>
      </c>
      <c r="B9" s="18">
        <v>10</v>
      </c>
      <c r="C9" s="19">
        <v>228</v>
      </c>
      <c r="D9" s="19">
        <v>284</v>
      </c>
      <c r="E9" s="21">
        <v>10.2</v>
      </c>
      <c r="F9" s="22">
        <v>2240</v>
      </c>
      <c r="G9" s="14">
        <f t="shared" si="0"/>
        <v>2912</v>
      </c>
    </row>
    <row r="10" spans="1:7" ht="18.75">
      <c r="A10" s="26" t="s">
        <v>13</v>
      </c>
      <c r="B10" s="18">
        <v>10</v>
      </c>
      <c r="C10" s="19">
        <v>542</v>
      </c>
      <c r="D10" s="19">
        <v>150</v>
      </c>
      <c r="E10" s="21">
        <v>20</v>
      </c>
      <c r="F10" s="22">
        <v>8400</v>
      </c>
      <c r="G10" s="14">
        <f t="shared" si="0"/>
        <v>10920</v>
      </c>
    </row>
    <row r="11" spans="1:7" ht="18.75">
      <c r="A11" s="26" t="s">
        <v>14</v>
      </c>
      <c r="B11" s="18">
        <v>10</v>
      </c>
      <c r="C11" s="19">
        <v>380</v>
      </c>
      <c r="D11" s="19">
        <v>200</v>
      </c>
      <c r="E11" s="21">
        <v>25</v>
      </c>
      <c r="F11" s="22">
        <v>9300</v>
      </c>
      <c r="G11" s="14">
        <f t="shared" si="0"/>
        <v>12090</v>
      </c>
    </row>
    <row r="12" spans="1:7" ht="18.75">
      <c r="A12" s="27" t="s">
        <v>15</v>
      </c>
      <c r="B12" s="18">
        <v>10</v>
      </c>
      <c r="C12" s="19">
        <v>240</v>
      </c>
      <c r="D12" s="19">
        <v>160</v>
      </c>
      <c r="E12" s="21">
        <v>7.3</v>
      </c>
      <c r="F12" s="22">
        <v>995</v>
      </c>
      <c r="G12" s="14">
        <f t="shared" si="0"/>
        <v>1293.5</v>
      </c>
    </row>
    <row r="13" spans="1:7" ht="18.75">
      <c r="A13" s="28" t="s">
        <v>16</v>
      </c>
      <c r="B13" s="18">
        <v>12</v>
      </c>
      <c r="C13" s="19">
        <v>154</v>
      </c>
      <c r="D13" s="19">
        <v>67</v>
      </c>
      <c r="E13" s="21">
        <v>7.2</v>
      </c>
      <c r="F13" s="22">
        <v>1000</v>
      </c>
      <c r="G13" s="14">
        <f t="shared" si="0"/>
        <v>1300</v>
      </c>
    </row>
    <row r="14" spans="1:7" ht="18.75">
      <c r="A14" s="29" t="s">
        <v>17</v>
      </c>
      <c r="B14" s="18">
        <v>12</v>
      </c>
      <c r="C14" s="19">
        <v>243</v>
      </c>
      <c r="D14" s="20">
        <v>165</v>
      </c>
      <c r="E14" s="21">
        <v>10.5</v>
      </c>
      <c r="F14" s="22">
        <v>1380</v>
      </c>
      <c r="G14" s="14">
        <f t="shared" si="0"/>
        <v>1794</v>
      </c>
    </row>
    <row r="15" spans="1:7" ht="15.75">
      <c r="A15" s="27" t="s">
        <v>18</v>
      </c>
      <c r="B15" s="30">
        <v>12.5</v>
      </c>
      <c r="C15" s="19">
        <v>245</v>
      </c>
      <c r="D15" s="19">
        <v>160</v>
      </c>
      <c r="E15" s="21">
        <v>9.3</v>
      </c>
      <c r="F15" s="22">
        <v>1080</v>
      </c>
      <c r="G15" s="14">
        <f t="shared" si="0"/>
        <v>1404</v>
      </c>
    </row>
    <row r="16" spans="1:7" ht="18.75">
      <c r="A16" s="27" t="s">
        <v>19</v>
      </c>
      <c r="B16" s="18">
        <v>16</v>
      </c>
      <c r="C16" s="19">
        <v>250</v>
      </c>
      <c r="D16" s="19">
        <v>160</v>
      </c>
      <c r="E16" s="21">
        <v>11</v>
      </c>
      <c r="F16" s="22">
        <v>1770</v>
      </c>
      <c r="G16" s="14">
        <f t="shared" si="0"/>
        <v>2301</v>
      </c>
    </row>
    <row r="17" spans="1:7" ht="18.75">
      <c r="A17" s="31" t="s">
        <v>20</v>
      </c>
      <c r="B17" s="18">
        <v>17</v>
      </c>
      <c r="C17" s="11">
        <v>260</v>
      </c>
      <c r="D17" s="11">
        <v>360</v>
      </c>
      <c r="E17" s="21">
        <v>12</v>
      </c>
      <c r="F17" s="32">
        <v>13100</v>
      </c>
      <c r="G17" s="14">
        <f t="shared" si="0"/>
        <v>17030</v>
      </c>
    </row>
    <row r="18" spans="1:7" ht="18.75">
      <c r="A18" s="27" t="s">
        <v>21</v>
      </c>
      <c r="B18" s="18">
        <v>20</v>
      </c>
      <c r="C18" s="11">
        <v>250</v>
      </c>
      <c r="D18" s="11">
        <v>160</v>
      </c>
      <c r="E18" s="21">
        <v>15</v>
      </c>
      <c r="F18" s="22">
        <v>1800</v>
      </c>
      <c r="G18" s="14">
        <f t="shared" si="0"/>
        <v>2340</v>
      </c>
    </row>
    <row r="19" spans="1:7" ht="18.75">
      <c r="A19" s="29" t="s">
        <v>22</v>
      </c>
      <c r="B19" s="18">
        <v>20</v>
      </c>
      <c r="C19" s="19">
        <v>190</v>
      </c>
      <c r="D19" s="19">
        <v>85</v>
      </c>
      <c r="E19" s="21">
        <v>10.6</v>
      </c>
      <c r="F19" s="22">
        <v>1890</v>
      </c>
      <c r="G19" s="14">
        <f t="shared" si="0"/>
        <v>2457</v>
      </c>
    </row>
    <row r="20" spans="1:7" ht="18.75">
      <c r="A20" s="29" t="s">
        <v>23</v>
      </c>
      <c r="B20" s="18">
        <v>25</v>
      </c>
      <c r="C20" s="19">
        <v>325</v>
      </c>
      <c r="D20" s="20">
        <v>195</v>
      </c>
      <c r="E20" s="21">
        <v>28</v>
      </c>
      <c r="F20" s="22">
        <v>3890</v>
      </c>
      <c r="G20" s="14">
        <f t="shared" si="0"/>
        <v>5057</v>
      </c>
    </row>
    <row r="21" spans="1:7" ht="18.75">
      <c r="A21" s="27" t="s">
        <v>24</v>
      </c>
      <c r="B21" s="18">
        <v>32</v>
      </c>
      <c r="C21" s="19">
        <v>285</v>
      </c>
      <c r="D21" s="19">
        <v>180</v>
      </c>
      <c r="E21" s="21">
        <v>22</v>
      </c>
      <c r="F21" s="22">
        <v>2730</v>
      </c>
      <c r="G21" s="14">
        <f t="shared" si="0"/>
        <v>3549</v>
      </c>
    </row>
    <row r="22" spans="1:7" ht="18.75">
      <c r="A22" s="29" t="s">
        <v>25</v>
      </c>
      <c r="B22" s="18">
        <v>50</v>
      </c>
      <c r="C22" s="19">
        <v>262</v>
      </c>
      <c r="D22" s="20">
        <v>100</v>
      </c>
      <c r="E22" s="21">
        <v>58</v>
      </c>
      <c r="F22" s="32">
        <v>17330</v>
      </c>
      <c r="G22" s="14">
        <f t="shared" si="0"/>
        <v>22529</v>
      </c>
    </row>
    <row r="23" spans="1:7" ht="18.75">
      <c r="A23" s="23" t="s">
        <v>26</v>
      </c>
      <c r="B23" s="18">
        <v>50</v>
      </c>
      <c r="C23" s="11">
        <v>300</v>
      </c>
      <c r="D23" s="20">
        <v>145</v>
      </c>
      <c r="E23" s="21">
        <v>48</v>
      </c>
      <c r="F23" s="22">
        <v>21420</v>
      </c>
      <c r="G23" s="14">
        <f t="shared" si="0"/>
        <v>27846</v>
      </c>
    </row>
    <row r="24" spans="1:7" ht="18.75">
      <c r="A24" s="27" t="s">
        <v>27</v>
      </c>
      <c r="B24" s="18">
        <v>50</v>
      </c>
      <c r="C24" s="11">
        <v>300</v>
      </c>
      <c r="D24" s="11">
        <v>180</v>
      </c>
      <c r="E24" s="21">
        <v>33.5</v>
      </c>
      <c r="F24" s="22">
        <v>8000</v>
      </c>
      <c r="G24" s="14">
        <f t="shared" si="0"/>
        <v>10400</v>
      </c>
    </row>
    <row r="25" spans="1:7" ht="18.75">
      <c r="A25" s="27" t="s">
        <v>28</v>
      </c>
      <c r="B25" s="18">
        <v>50</v>
      </c>
      <c r="C25" s="11">
        <v>260</v>
      </c>
      <c r="D25" s="11">
        <v>160</v>
      </c>
      <c r="E25" s="21">
        <v>33</v>
      </c>
      <c r="F25" s="22">
        <v>7770</v>
      </c>
      <c r="G25" s="14">
        <f t="shared" si="0"/>
        <v>10101</v>
      </c>
    </row>
    <row r="26" spans="1:7" ht="18.75">
      <c r="A26" s="29" t="s">
        <v>29</v>
      </c>
      <c r="B26" s="18">
        <v>50</v>
      </c>
      <c r="C26" s="19">
        <v>236</v>
      </c>
      <c r="D26" s="20">
        <v>120</v>
      </c>
      <c r="E26" s="21">
        <v>30.7</v>
      </c>
      <c r="F26" s="22">
        <v>7610</v>
      </c>
      <c r="G26" s="14">
        <f t="shared" si="0"/>
        <v>9893</v>
      </c>
    </row>
    <row r="27" spans="1:7" ht="18.75">
      <c r="A27" s="27" t="s">
        <v>30</v>
      </c>
      <c r="B27" s="18">
        <v>100</v>
      </c>
      <c r="C27" s="19">
        <v>335</v>
      </c>
      <c r="D27" s="20">
        <v>180</v>
      </c>
      <c r="E27" s="21">
        <v>76</v>
      </c>
      <c r="F27" s="32">
        <v>21080</v>
      </c>
      <c r="G27" s="14">
        <f t="shared" si="0"/>
        <v>27404</v>
      </c>
    </row>
    <row r="28" spans="1:7" ht="18.75">
      <c r="A28" s="23" t="s">
        <v>31</v>
      </c>
      <c r="B28" s="18">
        <v>100</v>
      </c>
      <c r="C28" s="11">
        <v>300</v>
      </c>
      <c r="D28" s="20">
        <v>145</v>
      </c>
      <c r="E28" s="21">
        <v>95</v>
      </c>
      <c r="F28" s="33">
        <v>32970</v>
      </c>
      <c r="G28" s="14">
        <f t="shared" si="0"/>
        <v>42861</v>
      </c>
    </row>
    <row r="29" spans="1:7" ht="18.75">
      <c r="A29" s="23" t="s">
        <v>32</v>
      </c>
      <c r="B29" s="18">
        <v>100</v>
      </c>
      <c r="C29" s="11">
        <v>295</v>
      </c>
      <c r="D29" s="20">
        <v>160</v>
      </c>
      <c r="E29" s="21">
        <v>95</v>
      </c>
      <c r="F29" s="33">
        <v>38960</v>
      </c>
      <c r="G29" s="14">
        <f t="shared" si="0"/>
        <v>50648</v>
      </c>
    </row>
    <row r="30" spans="1:7" ht="18.75">
      <c r="A30" s="34" t="s">
        <v>33</v>
      </c>
      <c r="B30" s="18">
        <v>100</v>
      </c>
      <c r="C30" s="19">
        <v>295</v>
      </c>
      <c r="D30" s="20">
        <v>160</v>
      </c>
      <c r="E30" s="21">
        <v>115</v>
      </c>
      <c r="F30" s="33">
        <v>44660</v>
      </c>
      <c r="G30" s="14">
        <f t="shared" si="0"/>
        <v>58058</v>
      </c>
    </row>
    <row r="31" spans="1:7" ht="18.75">
      <c r="A31" s="29" t="s">
        <v>34</v>
      </c>
      <c r="B31" s="18">
        <v>200</v>
      </c>
      <c r="C31" s="19">
        <v>310</v>
      </c>
      <c r="D31" s="20">
        <v>160</v>
      </c>
      <c r="E31" s="21">
        <v>164</v>
      </c>
      <c r="F31" s="33">
        <v>58770</v>
      </c>
      <c r="G31" s="14">
        <f t="shared" si="0"/>
        <v>76401</v>
      </c>
    </row>
    <row r="32" spans="1:7" ht="18.75">
      <c r="A32" s="34" t="s">
        <v>35</v>
      </c>
      <c r="B32" s="18">
        <v>200</v>
      </c>
      <c r="C32" s="19">
        <v>310</v>
      </c>
      <c r="D32" s="20">
        <v>160</v>
      </c>
      <c r="E32" s="21">
        <v>209</v>
      </c>
      <c r="F32" s="33">
        <v>68860</v>
      </c>
      <c r="G32" s="14">
        <f t="shared" si="0"/>
        <v>89518</v>
      </c>
    </row>
    <row r="33" spans="1:7" ht="19.5" thickBot="1">
      <c r="A33" s="35" t="s">
        <v>36</v>
      </c>
      <c r="B33" s="36">
        <v>200</v>
      </c>
      <c r="C33" s="37">
        <v>375</v>
      </c>
      <c r="D33" s="38">
        <v>200</v>
      </c>
      <c r="E33" s="39">
        <v>140</v>
      </c>
      <c r="F33" s="40">
        <v>30870</v>
      </c>
      <c r="G33" s="14">
        <f t="shared" si="0"/>
        <v>40131</v>
      </c>
    </row>
    <row r="35" spans="1:7" ht="20.25" thickBot="1">
      <c r="A35" s="1" t="s">
        <v>61</v>
      </c>
      <c r="B35" s="41"/>
      <c r="C35" s="41"/>
      <c r="D35" s="41"/>
      <c r="E35" s="2"/>
      <c r="F35" s="2"/>
      <c r="G35" s="2"/>
    </row>
    <row r="36" spans="1:8" ht="30.75" thickBot="1">
      <c r="A36" s="42" t="s">
        <v>39</v>
      </c>
      <c r="B36" s="43" t="s">
        <v>40</v>
      </c>
      <c r="C36" s="44" t="s">
        <v>3</v>
      </c>
      <c r="D36" s="45" t="s">
        <v>41</v>
      </c>
      <c r="E36" s="46" t="s">
        <v>42</v>
      </c>
      <c r="F36" s="45" t="s">
        <v>43</v>
      </c>
      <c r="G36" s="47" t="s">
        <v>62</v>
      </c>
      <c r="H36" s="47" t="s">
        <v>63</v>
      </c>
    </row>
    <row r="37" spans="1:8" ht="18.75">
      <c r="A37" s="48" t="s">
        <v>44</v>
      </c>
      <c r="B37" s="49">
        <v>2.5</v>
      </c>
      <c r="C37" s="50">
        <v>735</v>
      </c>
      <c r="D37" s="51">
        <v>345</v>
      </c>
      <c r="E37" s="52">
        <v>73</v>
      </c>
      <c r="F37" s="53">
        <v>14</v>
      </c>
      <c r="G37" s="54">
        <v>5300</v>
      </c>
      <c r="H37" s="54">
        <f>G37*1.3</f>
        <v>6890</v>
      </c>
    </row>
    <row r="38" spans="1:8" ht="19.5">
      <c r="A38" s="16" t="s">
        <v>45</v>
      </c>
      <c r="B38" s="55">
        <v>3</v>
      </c>
      <c r="C38" s="50">
        <v>735</v>
      </c>
      <c r="D38" s="56">
        <v>355</v>
      </c>
      <c r="E38" s="57">
        <v>70</v>
      </c>
      <c r="F38" s="58">
        <v>20</v>
      </c>
      <c r="G38" s="54">
        <v>3200</v>
      </c>
      <c r="H38" s="54">
        <f aca="true" t="shared" si="1" ref="H38:H53">G38*1.3</f>
        <v>4160</v>
      </c>
    </row>
    <row r="39" spans="1:8" ht="19.5">
      <c r="A39" s="10" t="s">
        <v>46</v>
      </c>
      <c r="B39" s="59">
        <v>5</v>
      </c>
      <c r="C39" s="60">
        <v>530</v>
      </c>
      <c r="D39" s="61">
        <v>200</v>
      </c>
      <c r="E39" s="62">
        <v>60</v>
      </c>
      <c r="F39" s="63">
        <v>18</v>
      </c>
      <c r="G39" s="64">
        <v>3400</v>
      </c>
      <c r="H39" s="54">
        <f t="shared" si="1"/>
        <v>4420</v>
      </c>
    </row>
    <row r="40" spans="1:8" ht="19.5">
      <c r="A40" s="16" t="s">
        <v>47</v>
      </c>
      <c r="B40" s="55">
        <v>5</v>
      </c>
      <c r="C40" s="50">
        <v>730</v>
      </c>
      <c r="D40" s="56">
        <v>345</v>
      </c>
      <c r="E40" s="57">
        <v>80</v>
      </c>
      <c r="F40" s="58">
        <v>28</v>
      </c>
      <c r="G40" s="54">
        <v>4000</v>
      </c>
      <c r="H40" s="54">
        <f t="shared" si="1"/>
        <v>5200</v>
      </c>
    </row>
    <row r="41" spans="1:8" ht="19.5">
      <c r="A41" s="16" t="s">
        <v>48</v>
      </c>
      <c r="B41" s="55">
        <v>5</v>
      </c>
      <c r="C41" s="50">
        <v>730</v>
      </c>
      <c r="D41" s="56">
        <v>345</v>
      </c>
      <c r="E41" s="57">
        <v>25</v>
      </c>
      <c r="F41" s="58">
        <v>31</v>
      </c>
      <c r="G41" s="54">
        <v>4800</v>
      </c>
      <c r="H41" s="54">
        <f t="shared" si="1"/>
        <v>6240</v>
      </c>
    </row>
    <row r="42" spans="1:8" ht="19.5">
      <c r="A42" s="16" t="s">
        <v>49</v>
      </c>
      <c r="B42" s="55">
        <v>5</v>
      </c>
      <c r="C42" s="50">
        <v>710</v>
      </c>
      <c r="D42" s="56">
        <v>350</v>
      </c>
      <c r="E42" s="57">
        <v>90</v>
      </c>
      <c r="F42" s="58">
        <v>35</v>
      </c>
      <c r="G42" s="54">
        <v>5500</v>
      </c>
      <c r="H42" s="54">
        <f t="shared" si="1"/>
        <v>7150</v>
      </c>
    </row>
    <row r="43" spans="1:8" ht="19.5">
      <c r="A43" s="16" t="s">
        <v>50</v>
      </c>
      <c r="B43" s="55">
        <v>5</v>
      </c>
      <c r="C43" s="50">
        <v>765</v>
      </c>
      <c r="D43" s="51">
        <v>360</v>
      </c>
      <c r="E43" s="65">
        <v>83</v>
      </c>
      <c r="F43" s="53">
        <v>22</v>
      </c>
      <c r="G43" s="54">
        <v>6200</v>
      </c>
      <c r="H43" s="54">
        <f t="shared" si="1"/>
        <v>8060</v>
      </c>
    </row>
    <row r="44" spans="1:8" ht="19.5">
      <c r="A44" s="48" t="s">
        <v>51</v>
      </c>
      <c r="B44" s="55">
        <v>5</v>
      </c>
      <c r="C44" s="50">
        <v>368</v>
      </c>
      <c r="D44" s="56">
        <v>205</v>
      </c>
      <c r="E44" s="57">
        <v>25</v>
      </c>
      <c r="F44" s="58">
        <v>25</v>
      </c>
      <c r="G44" s="54">
        <v>6950</v>
      </c>
      <c r="H44" s="54">
        <f t="shared" si="1"/>
        <v>9035</v>
      </c>
    </row>
    <row r="45" spans="1:8" ht="19.5">
      <c r="A45" s="18" t="s">
        <v>52</v>
      </c>
      <c r="B45" s="66">
        <v>8</v>
      </c>
      <c r="C45" s="67">
        <v>710</v>
      </c>
      <c r="D45" s="51">
        <v>350</v>
      </c>
      <c r="E45" s="65">
        <v>90</v>
      </c>
      <c r="F45" s="53">
        <v>37</v>
      </c>
      <c r="G45" s="54">
        <v>6000</v>
      </c>
      <c r="H45" s="54">
        <f t="shared" si="1"/>
        <v>7800</v>
      </c>
    </row>
    <row r="46" spans="1:8" ht="19.5">
      <c r="A46" s="16" t="s">
        <v>53</v>
      </c>
      <c r="B46" s="55">
        <v>10</v>
      </c>
      <c r="C46" s="50">
        <v>800</v>
      </c>
      <c r="D46" s="51">
        <v>390</v>
      </c>
      <c r="E46" s="65">
        <v>100</v>
      </c>
      <c r="F46" s="53">
        <v>46</v>
      </c>
      <c r="G46" s="54">
        <v>5640</v>
      </c>
      <c r="H46" s="54">
        <f t="shared" si="1"/>
        <v>7332</v>
      </c>
    </row>
    <row r="47" spans="1:8" ht="19.5">
      <c r="A47" s="16" t="s">
        <v>54</v>
      </c>
      <c r="B47" s="55">
        <v>10</v>
      </c>
      <c r="C47" s="50">
        <v>800</v>
      </c>
      <c r="D47" s="51">
        <v>390</v>
      </c>
      <c r="E47" s="65">
        <v>25</v>
      </c>
      <c r="F47" s="53">
        <v>51</v>
      </c>
      <c r="G47" s="54">
        <v>6900</v>
      </c>
      <c r="H47" s="54">
        <f t="shared" si="1"/>
        <v>8970</v>
      </c>
    </row>
    <row r="48" spans="1:8" ht="19.5">
      <c r="A48" s="48" t="s">
        <v>55</v>
      </c>
      <c r="B48" s="55">
        <v>10</v>
      </c>
      <c r="C48" s="50">
        <v>420</v>
      </c>
      <c r="D48" s="51">
        <v>230</v>
      </c>
      <c r="E48" s="65">
        <v>30</v>
      </c>
      <c r="F48" s="53">
        <v>35</v>
      </c>
      <c r="G48" s="54">
        <v>7990</v>
      </c>
      <c r="H48" s="54">
        <f t="shared" si="1"/>
        <v>10387</v>
      </c>
    </row>
    <row r="49" spans="1:8" ht="18.75">
      <c r="A49" s="18" t="s">
        <v>56</v>
      </c>
      <c r="B49" s="68">
        <v>10</v>
      </c>
      <c r="C49" s="67">
        <v>770</v>
      </c>
      <c r="D49" s="51">
        <v>320</v>
      </c>
      <c r="E49" s="65">
        <v>90</v>
      </c>
      <c r="F49" s="53">
        <v>38</v>
      </c>
      <c r="G49" s="64">
        <v>10200</v>
      </c>
      <c r="H49" s="54">
        <f t="shared" si="1"/>
        <v>13260</v>
      </c>
    </row>
    <row r="50" spans="1:8" ht="18.75">
      <c r="A50" s="69" t="s">
        <v>57</v>
      </c>
      <c r="B50" s="68">
        <v>16</v>
      </c>
      <c r="C50" s="67">
        <v>900</v>
      </c>
      <c r="D50" s="51">
        <v>320</v>
      </c>
      <c r="E50" s="65">
        <v>160</v>
      </c>
      <c r="F50" s="53">
        <v>65</v>
      </c>
      <c r="G50" s="54">
        <v>19100</v>
      </c>
      <c r="H50" s="54">
        <f t="shared" si="1"/>
        <v>24830</v>
      </c>
    </row>
    <row r="51" spans="1:8" ht="18.75">
      <c r="A51" s="69" t="s">
        <v>58</v>
      </c>
      <c r="B51" s="68">
        <v>20</v>
      </c>
      <c r="C51" s="67">
        <v>960</v>
      </c>
      <c r="D51" s="51">
        <v>300</v>
      </c>
      <c r="E51" s="65">
        <v>150</v>
      </c>
      <c r="F51" s="53">
        <v>89</v>
      </c>
      <c r="G51" s="54">
        <v>22860</v>
      </c>
      <c r="H51" s="54">
        <f t="shared" si="1"/>
        <v>29718</v>
      </c>
    </row>
    <row r="52" spans="1:8" ht="18.75">
      <c r="A52" s="69" t="s">
        <v>59</v>
      </c>
      <c r="B52" s="68">
        <v>20</v>
      </c>
      <c r="C52" s="67">
        <v>900</v>
      </c>
      <c r="D52" s="51">
        <v>300</v>
      </c>
      <c r="E52" s="65"/>
      <c r="F52" s="53">
        <v>90</v>
      </c>
      <c r="G52" s="54">
        <v>18200</v>
      </c>
      <c r="H52" s="54">
        <f t="shared" si="1"/>
        <v>23660</v>
      </c>
    </row>
    <row r="53" spans="1:8" ht="19.5" thickBot="1">
      <c r="A53" s="70" t="s">
        <v>60</v>
      </c>
      <c r="B53" s="71">
        <v>25</v>
      </c>
      <c r="C53" s="72">
        <v>505</v>
      </c>
      <c r="D53" s="73">
        <v>215</v>
      </c>
      <c r="E53" s="74">
        <v>58</v>
      </c>
      <c r="F53" s="75">
        <v>102</v>
      </c>
      <c r="G53" s="76">
        <v>23400</v>
      </c>
      <c r="H53" s="54">
        <f t="shared" si="1"/>
        <v>30420</v>
      </c>
    </row>
    <row r="55" spans="1:5" ht="22.5">
      <c r="A55" s="77" t="s">
        <v>64</v>
      </c>
      <c r="B55" s="77"/>
      <c r="C55" s="77"/>
      <c r="D55" s="77"/>
      <c r="E55" s="77"/>
    </row>
    <row r="56" spans="1:5" ht="13.5" thickBot="1">
      <c r="A56" s="78" t="s">
        <v>65</v>
      </c>
      <c r="B56" s="78"/>
      <c r="C56" s="78"/>
      <c r="D56" s="78"/>
      <c r="E56" s="78"/>
    </row>
    <row r="57" spans="1:5" ht="45">
      <c r="A57" s="79" t="s">
        <v>66</v>
      </c>
      <c r="B57" s="80" t="s">
        <v>67</v>
      </c>
      <c r="C57" s="80" t="s">
        <v>68</v>
      </c>
      <c r="D57" s="80" t="s">
        <v>69</v>
      </c>
      <c r="E57" s="81" t="s">
        <v>70</v>
      </c>
    </row>
    <row r="58" spans="1:5" ht="19.5">
      <c r="A58" s="82" t="s">
        <v>71</v>
      </c>
      <c r="B58" s="83" t="s">
        <v>72</v>
      </c>
      <c r="C58" s="84" t="s">
        <v>73</v>
      </c>
      <c r="D58" s="85">
        <v>2</v>
      </c>
      <c r="E58" s="86">
        <v>2197.8</v>
      </c>
    </row>
    <row r="59" spans="1:5" ht="19.5">
      <c r="A59" s="87" t="s">
        <v>74</v>
      </c>
      <c r="B59" s="88" t="s">
        <v>75</v>
      </c>
      <c r="C59" s="89" t="s">
        <v>76</v>
      </c>
      <c r="D59" s="88">
        <v>3.3</v>
      </c>
      <c r="E59" s="90">
        <v>2682.9</v>
      </c>
    </row>
    <row r="60" spans="1:5" ht="19.5">
      <c r="A60" s="87" t="s">
        <v>77</v>
      </c>
      <c r="B60" s="88" t="s">
        <v>78</v>
      </c>
      <c r="C60" s="89" t="s">
        <v>79</v>
      </c>
      <c r="D60" s="88">
        <v>8</v>
      </c>
      <c r="E60" s="90">
        <v>3834.6</v>
      </c>
    </row>
    <row r="61" spans="1:5" ht="19.5">
      <c r="A61" s="87" t="s">
        <v>80</v>
      </c>
      <c r="B61" s="88" t="s">
        <v>81</v>
      </c>
      <c r="C61" s="89" t="s">
        <v>82</v>
      </c>
      <c r="D61" s="88">
        <v>15.7</v>
      </c>
      <c r="E61" s="91">
        <v>5171.1</v>
      </c>
    </row>
    <row r="62" spans="1:5" ht="20.25" thickBot="1">
      <c r="A62" s="92" t="s">
        <v>83</v>
      </c>
      <c r="B62" s="93" t="s">
        <v>84</v>
      </c>
      <c r="C62" s="94" t="s">
        <v>85</v>
      </c>
      <c r="D62" s="93">
        <v>19.5</v>
      </c>
      <c r="E62" s="95">
        <v>5662.8</v>
      </c>
    </row>
    <row r="63" spans="1:5" ht="24.75" customHeight="1" thickBot="1">
      <c r="A63" s="96" t="s">
        <v>86</v>
      </c>
      <c r="B63" s="96"/>
      <c r="C63" s="96"/>
      <c r="D63" s="96"/>
      <c r="E63" s="96"/>
    </row>
    <row r="64" spans="1:5" ht="45">
      <c r="A64" s="79" t="s">
        <v>66</v>
      </c>
      <c r="B64" s="80" t="s">
        <v>67</v>
      </c>
      <c r="C64" s="80" t="s">
        <v>68</v>
      </c>
      <c r="D64" s="80" t="s">
        <v>69</v>
      </c>
      <c r="E64" s="81" t="s">
        <v>70</v>
      </c>
    </row>
    <row r="65" spans="1:5" ht="15">
      <c r="A65" s="97" t="s">
        <v>87</v>
      </c>
      <c r="B65" s="83" t="s">
        <v>88</v>
      </c>
      <c r="C65" s="98" t="s">
        <v>89</v>
      </c>
      <c r="D65" s="85">
        <v>2</v>
      </c>
      <c r="E65" s="86">
        <v>861.3</v>
      </c>
    </row>
    <row r="66" spans="1:5" ht="19.5">
      <c r="A66" s="87" t="s">
        <v>90</v>
      </c>
      <c r="B66" s="88" t="s">
        <v>91</v>
      </c>
      <c r="C66" s="89" t="s">
        <v>92</v>
      </c>
      <c r="D66" s="99">
        <v>8</v>
      </c>
      <c r="E66" s="90">
        <v>2000</v>
      </c>
    </row>
    <row r="67" spans="1:5" ht="19.5">
      <c r="A67" s="87" t="s">
        <v>93</v>
      </c>
      <c r="B67" s="88" t="s">
        <v>94</v>
      </c>
      <c r="C67" s="89" t="s">
        <v>95</v>
      </c>
      <c r="D67" s="99">
        <v>10</v>
      </c>
      <c r="E67" s="90">
        <v>2680</v>
      </c>
    </row>
    <row r="68" spans="1:5" ht="20.25" thickBot="1">
      <c r="A68" s="92" t="s">
        <v>96</v>
      </c>
      <c r="B68" s="93" t="s">
        <v>97</v>
      </c>
      <c r="C68" s="94" t="s">
        <v>98</v>
      </c>
      <c r="D68" s="100">
        <v>19</v>
      </c>
      <c r="E68" s="95">
        <v>4200</v>
      </c>
    </row>
    <row r="69" spans="1:5" ht="13.5" thickBot="1">
      <c r="A69" s="96" t="s">
        <v>147</v>
      </c>
      <c r="B69" s="101"/>
      <c r="C69" s="101"/>
      <c r="D69" s="101"/>
      <c r="E69" s="101"/>
    </row>
    <row r="70" spans="1:5" ht="45">
      <c r="A70" s="79" t="s">
        <v>66</v>
      </c>
      <c r="B70" s="80" t="s">
        <v>99</v>
      </c>
      <c r="C70" s="80" t="s">
        <v>68</v>
      </c>
      <c r="D70" s="80" t="s">
        <v>69</v>
      </c>
      <c r="E70" s="81" t="s">
        <v>70</v>
      </c>
    </row>
    <row r="71" spans="1:5" ht="19.5">
      <c r="A71" s="82" t="s">
        <v>100</v>
      </c>
      <c r="B71" s="83" t="s">
        <v>101</v>
      </c>
      <c r="C71" s="102" t="s">
        <v>102</v>
      </c>
      <c r="D71" s="85">
        <v>18</v>
      </c>
      <c r="E71" s="86">
        <v>4837.8</v>
      </c>
    </row>
    <row r="72" spans="1:5" ht="19.5">
      <c r="A72" s="87" t="s">
        <v>103</v>
      </c>
      <c r="B72" s="88" t="s">
        <v>104</v>
      </c>
      <c r="C72" s="89" t="s">
        <v>105</v>
      </c>
      <c r="D72" s="99">
        <v>29</v>
      </c>
      <c r="E72" s="90">
        <v>5952.87</v>
      </c>
    </row>
    <row r="73" spans="1:5" ht="20.25" thickBot="1">
      <c r="A73" s="92" t="s">
        <v>106</v>
      </c>
      <c r="B73" s="93" t="s">
        <v>107</v>
      </c>
      <c r="C73" s="94" t="s">
        <v>108</v>
      </c>
      <c r="D73" s="100">
        <v>50</v>
      </c>
      <c r="E73" s="95">
        <v>7207.2</v>
      </c>
    </row>
    <row r="74" spans="1:5" ht="15.75" thickBot="1">
      <c r="A74" s="96" t="s">
        <v>146</v>
      </c>
      <c r="B74" s="103"/>
      <c r="C74" s="103"/>
      <c r="D74" s="103"/>
      <c r="E74" s="103"/>
    </row>
    <row r="75" spans="1:5" ht="22.5">
      <c r="A75" s="79" t="s">
        <v>66</v>
      </c>
      <c r="B75" s="80" t="s">
        <v>67</v>
      </c>
      <c r="C75" s="80" t="s">
        <v>109</v>
      </c>
      <c r="D75" s="80" t="s">
        <v>69</v>
      </c>
      <c r="E75" s="81" t="s">
        <v>70</v>
      </c>
    </row>
    <row r="76" spans="1:5" ht="19.5">
      <c r="A76" s="104" t="s">
        <v>110</v>
      </c>
      <c r="B76" s="105" t="s">
        <v>111</v>
      </c>
      <c r="C76" s="102">
        <v>1</v>
      </c>
      <c r="D76" s="105">
        <v>4.5</v>
      </c>
      <c r="E76" s="86">
        <v>2148.3</v>
      </c>
    </row>
    <row r="77" spans="1:5" ht="19.5">
      <c r="A77" s="104" t="s">
        <v>112</v>
      </c>
      <c r="B77" s="105" t="s">
        <v>72</v>
      </c>
      <c r="C77" s="102">
        <v>1</v>
      </c>
      <c r="D77" s="105">
        <v>4.5</v>
      </c>
      <c r="E77" s="86">
        <v>2400</v>
      </c>
    </row>
    <row r="78" spans="1:5" ht="19.5">
      <c r="A78" s="106" t="s">
        <v>113</v>
      </c>
      <c r="B78" s="107" t="s">
        <v>114</v>
      </c>
      <c r="C78" s="108">
        <v>2</v>
      </c>
      <c r="D78" s="109">
        <v>6.3</v>
      </c>
      <c r="E78" s="90">
        <v>3187.8</v>
      </c>
    </row>
    <row r="79" spans="1:5" ht="19.5">
      <c r="A79" s="104" t="s">
        <v>115</v>
      </c>
      <c r="B79" s="107" t="s">
        <v>91</v>
      </c>
      <c r="C79" s="108">
        <v>2</v>
      </c>
      <c r="D79" s="109">
        <v>6.5</v>
      </c>
      <c r="E79" s="90">
        <v>3500</v>
      </c>
    </row>
    <row r="80" spans="1:5" ht="19.5">
      <c r="A80" s="106" t="s">
        <v>116</v>
      </c>
      <c r="B80" s="110" t="s">
        <v>117</v>
      </c>
      <c r="C80" s="108">
        <v>3</v>
      </c>
      <c r="D80" s="109">
        <v>11.5</v>
      </c>
      <c r="E80" s="90">
        <v>5336.1</v>
      </c>
    </row>
    <row r="81" spans="1:5" ht="19.5">
      <c r="A81" s="106" t="s">
        <v>118</v>
      </c>
      <c r="B81" s="110" t="s">
        <v>75</v>
      </c>
      <c r="C81" s="108">
        <v>3</v>
      </c>
      <c r="D81" s="109">
        <v>14.8</v>
      </c>
      <c r="E81" s="90">
        <v>5600</v>
      </c>
    </row>
    <row r="82" spans="1:5" ht="19.5">
      <c r="A82" s="106" t="s">
        <v>119</v>
      </c>
      <c r="B82" s="109" t="s">
        <v>120</v>
      </c>
      <c r="C82" s="108">
        <v>5</v>
      </c>
      <c r="D82" s="109">
        <v>19.3</v>
      </c>
      <c r="E82" s="90">
        <v>5620.23</v>
      </c>
    </row>
    <row r="83" spans="1:5" ht="19.5">
      <c r="A83" s="106" t="s">
        <v>121</v>
      </c>
      <c r="B83" s="109" t="s">
        <v>122</v>
      </c>
      <c r="C83" s="108">
        <v>8</v>
      </c>
      <c r="D83" s="111">
        <v>40</v>
      </c>
      <c r="E83" s="90">
        <v>6722.1</v>
      </c>
    </row>
    <row r="84" spans="1:5" ht="20.25" thickBot="1">
      <c r="A84" s="112" t="s">
        <v>123</v>
      </c>
      <c r="B84" s="113" t="s">
        <v>124</v>
      </c>
      <c r="C84" s="114">
        <v>12</v>
      </c>
      <c r="D84" s="115">
        <v>52</v>
      </c>
      <c r="E84" s="116">
        <v>13411.2</v>
      </c>
    </row>
    <row r="85" spans="1:5" ht="15.75" thickBot="1">
      <c r="A85" s="96" t="s">
        <v>125</v>
      </c>
      <c r="B85" s="117"/>
      <c r="C85" s="118"/>
      <c r="D85" s="119"/>
      <c r="E85" s="120"/>
    </row>
    <row r="86" spans="1:5" ht="22.5">
      <c r="A86" s="79" t="s">
        <v>66</v>
      </c>
      <c r="B86" s="80" t="s">
        <v>67</v>
      </c>
      <c r="C86" s="80" t="s">
        <v>109</v>
      </c>
      <c r="D86" s="80" t="s">
        <v>69</v>
      </c>
      <c r="E86" s="81" t="s">
        <v>70</v>
      </c>
    </row>
    <row r="87" spans="1:5" ht="19.5">
      <c r="A87" s="121" t="s">
        <v>126</v>
      </c>
      <c r="B87" s="105" t="s">
        <v>127</v>
      </c>
      <c r="C87" s="102">
        <v>4</v>
      </c>
      <c r="D87" s="105">
        <v>7</v>
      </c>
      <c r="E87" s="86">
        <v>7741.8</v>
      </c>
    </row>
    <row r="88" spans="1:5" ht="20.25" thickBot="1">
      <c r="A88" s="122" t="s">
        <v>128</v>
      </c>
      <c r="B88" s="113" t="s">
        <v>129</v>
      </c>
      <c r="C88" s="114">
        <v>6</v>
      </c>
      <c r="D88" s="115">
        <v>14</v>
      </c>
      <c r="E88" s="95">
        <v>9675.6</v>
      </c>
    </row>
    <row r="89" spans="1:5" ht="15">
      <c r="A89" s="117"/>
      <c r="B89" s="117"/>
      <c r="C89" s="118"/>
      <c r="D89" s="119"/>
      <c r="E89" s="120"/>
    </row>
    <row r="90" spans="1:5" ht="13.5" thickBot="1">
      <c r="A90" s="96" t="s">
        <v>130</v>
      </c>
      <c r="B90" s="96"/>
      <c r="C90" s="96"/>
      <c r="D90" s="96"/>
      <c r="E90" s="123"/>
    </row>
    <row r="91" spans="1:5" ht="20.25" thickBot="1">
      <c r="A91" s="124" t="s">
        <v>131</v>
      </c>
      <c r="B91" s="125"/>
      <c r="C91" s="126">
        <v>0.6</v>
      </c>
      <c r="D91" s="127">
        <v>6</v>
      </c>
      <c r="E91" s="128">
        <v>2273.7</v>
      </c>
    </row>
    <row r="92" spans="1:5" ht="20.25" thickBot="1">
      <c r="A92" s="129" t="s">
        <v>145</v>
      </c>
      <c r="B92" s="129"/>
      <c r="C92" s="129"/>
      <c r="D92" s="129"/>
      <c r="E92" s="129"/>
    </row>
    <row r="93" spans="1:5" ht="23.25" thickBot="1">
      <c r="A93" s="130" t="s">
        <v>132</v>
      </c>
      <c r="B93" s="131" t="s">
        <v>133</v>
      </c>
      <c r="C93" s="132" t="s">
        <v>134</v>
      </c>
      <c r="D93" s="133"/>
      <c r="E93" s="134" t="s">
        <v>70</v>
      </c>
    </row>
    <row r="94" spans="1:5" ht="15">
      <c r="A94" s="121" t="s">
        <v>135</v>
      </c>
      <c r="B94" s="135">
        <v>0.5</v>
      </c>
      <c r="C94" s="136" t="s">
        <v>136</v>
      </c>
      <c r="D94" s="137"/>
      <c r="E94" s="138">
        <v>2900</v>
      </c>
    </row>
    <row r="95" spans="1:5" ht="15">
      <c r="A95" s="139" t="s">
        <v>137</v>
      </c>
      <c r="B95" s="140">
        <v>1</v>
      </c>
      <c r="C95" s="141" t="s">
        <v>138</v>
      </c>
      <c r="D95" s="142"/>
      <c r="E95" s="143">
        <v>3500</v>
      </c>
    </row>
    <row r="96" spans="1:5" ht="15">
      <c r="A96" s="139" t="s">
        <v>139</v>
      </c>
      <c r="B96" s="140">
        <v>2</v>
      </c>
      <c r="C96" s="141" t="s">
        <v>140</v>
      </c>
      <c r="D96" s="142"/>
      <c r="E96" s="143">
        <v>5200</v>
      </c>
    </row>
    <row r="97" spans="1:5" ht="15">
      <c r="A97" s="139" t="s">
        <v>141</v>
      </c>
      <c r="B97" s="140">
        <v>3</v>
      </c>
      <c r="C97" s="141" t="s">
        <v>142</v>
      </c>
      <c r="D97" s="142"/>
      <c r="E97" s="143">
        <v>8000</v>
      </c>
    </row>
    <row r="98" spans="1:5" ht="15.75" thickBot="1">
      <c r="A98" s="122" t="s">
        <v>143</v>
      </c>
      <c r="B98" s="144">
        <v>4.5</v>
      </c>
      <c r="C98" s="145" t="s">
        <v>144</v>
      </c>
      <c r="D98" s="146"/>
      <c r="E98" s="147">
        <v>10200</v>
      </c>
    </row>
    <row r="102" spans="1:10" ht="19.5">
      <c r="A102" s="148" t="s">
        <v>148</v>
      </c>
      <c r="B102" s="148"/>
      <c r="C102" s="148"/>
      <c r="D102" s="148"/>
      <c r="E102" s="148"/>
      <c r="F102" s="148"/>
      <c r="G102" s="148"/>
      <c r="H102" s="148"/>
      <c r="I102" s="148"/>
      <c r="J102" s="149"/>
    </row>
    <row r="103" spans="1:10" ht="13.5" thickBot="1">
      <c r="A103" s="150"/>
      <c r="B103" s="150"/>
      <c r="C103" s="151"/>
      <c r="D103" s="152"/>
      <c r="E103" s="152"/>
      <c r="F103" s="153"/>
      <c r="G103" s="153"/>
      <c r="H103" s="153"/>
      <c r="I103" s="153"/>
      <c r="J103" s="153"/>
    </row>
    <row r="104" spans="1:10" ht="13.5" customHeight="1" thickBot="1">
      <c r="A104" s="154" t="s">
        <v>149</v>
      </c>
      <c r="B104" s="155"/>
      <c r="C104" s="156" t="s">
        <v>150</v>
      </c>
      <c r="D104" s="157" t="s">
        <v>151</v>
      </c>
      <c r="E104" s="157" t="s">
        <v>152</v>
      </c>
      <c r="F104" s="157" t="s">
        <v>153</v>
      </c>
      <c r="G104" s="157" t="s">
        <v>154</v>
      </c>
      <c r="H104" s="158" t="s">
        <v>155</v>
      </c>
      <c r="I104" s="159" t="s">
        <v>156</v>
      </c>
      <c r="J104" s="160" t="s">
        <v>157</v>
      </c>
    </row>
    <row r="105" spans="1:10" ht="13.5" thickBot="1">
      <c r="A105" s="161" t="s">
        <v>158</v>
      </c>
      <c r="B105" s="162" t="s">
        <v>159</v>
      </c>
      <c r="C105" s="163" t="s">
        <v>160</v>
      </c>
      <c r="D105" s="164"/>
      <c r="E105" s="164"/>
      <c r="F105" s="164"/>
      <c r="G105" s="164"/>
      <c r="H105" s="165"/>
      <c r="I105" s="166"/>
      <c r="J105" s="167"/>
    </row>
    <row r="106" spans="1:10" ht="18.75">
      <c r="A106" s="168" t="s">
        <v>161</v>
      </c>
      <c r="B106" s="169">
        <v>125</v>
      </c>
      <c r="C106" s="170" t="s">
        <v>162</v>
      </c>
      <c r="D106" s="171">
        <v>11</v>
      </c>
      <c r="E106" s="172">
        <v>10</v>
      </c>
      <c r="F106" s="173" t="s">
        <v>163</v>
      </c>
      <c r="G106" s="158" t="s">
        <v>164</v>
      </c>
      <c r="H106" s="190">
        <v>5135</v>
      </c>
      <c r="I106" s="191">
        <v>10595</v>
      </c>
      <c r="J106" s="174">
        <v>3.5</v>
      </c>
    </row>
    <row r="107" spans="1:10" ht="19.5" thickBot="1">
      <c r="A107" s="175" t="s">
        <v>165</v>
      </c>
      <c r="B107" s="176">
        <v>250</v>
      </c>
      <c r="C107" s="177"/>
      <c r="D107" s="178">
        <v>5.5</v>
      </c>
      <c r="E107" s="179">
        <v>5</v>
      </c>
      <c r="F107" s="180"/>
      <c r="G107" s="165"/>
      <c r="H107" s="188"/>
      <c r="I107" s="192"/>
      <c r="J107" s="174"/>
    </row>
    <row r="108" spans="1:10" ht="18.75">
      <c r="A108" s="168" t="s">
        <v>166</v>
      </c>
      <c r="B108" s="181">
        <v>250</v>
      </c>
      <c r="C108" s="177"/>
      <c r="D108" s="182">
        <v>11</v>
      </c>
      <c r="E108" s="183">
        <v>10</v>
      </c>
      <c r="F108" s="173" t="s">
        <v>167</v>
      </c>
      <c r="G108" s="158" t="s">
        <v>168</v>
      </c>
      <c r="H108" s="190">
        <v>7735</v>
      </c>
      <c r="I108" s="191">
        <v>13195</v>
      </c>
      <c r="J108" s="174">
        <v>4.5</v>
      </c>
    </row>
    <row r="109" spans="1:10" ht="19.5" thickBot="1">
      <c r="A109" s="175" t="s">
        <v>165</v>
      </c>
      <c r="B109" s="184">
        <v>500</v>
      </c>
      <c r="C109" s="177"/>
      <c r="D109" s="178">
        <v>5.5</v>
      </c>
      <c r="E109" s="179">
        <v>5</v>
      </c>
      <c r="F109" s="180"/>
      <c r="G109" s="165"/>
      <c r="H109" s="188"/>
      <c r="I109" s="192"/>
      <c r="J109" s="174"/>
    </row>
    <row r="110" spans="1:10" ht="18.75">
      <c r="A110" s="168" t="s">
        <v>169</v>
      </c>
      <c r="B110" s="185">
        <v>500</v>
      </c>
      <c r="C110" s="177"/>
      <c r="D110" s="182">
        <v>11</v>
      </c>
      <c r="E110" s="183">
        <v>10</v>
      </c>
      <c r="F110" s="173" t="s">
        <v>170</v>
      </c>
      <c r="G110" s="158" t="s">
        <v>171</v>
      </c>
      <c r="H110" s="186">
        <v>14320</v>
      </c>
      <c r="I110" s="191">
        <v>19760</v>
      </c>
      <c r="J110" s="174">
        <v>6</v>
      </c>
    </row>
    <row r="111" spans="1:10" ht="19.5" thickBot="1">
      <c r="A111" s="175" t="s">
        <v>165</v>
      </c>
      <c r="B111" s="176">
        <v>1000</v>
      </c>
      <c r="C111" s="187"/>
      <c r="D111" s="178">
        <v>5.5</v>
      </c>
      <c r="E111" s="179">
        <v>5</v>
      </c>
      <c r="F111" s="180"/>
      <c r="G111" s="165"/>
      <c r="H111" s="188"/>
      <c r="I111" s="192"/>
      <c r="J111" s="189"/>
    </row>
    <row r="115" spans="1:8" ht="20.25" thickBot="1">
      <c r="A115" s="193" t="s">
        <v>172</v>
      </c>
      <c r="B115" s="193"/>
      <c r="C115" s="193"/>
      <c r="D115" s="193"/>
      <c r="E115" s="193"/>
      <c r="F115" s="193"/>
      <c r="G115" s="193"/>
      <c r="H115" s="193"/>
    </row>
    <row r="116" spans="1:9" ht="12.75">
      <c r="A116" s="290" t="s">
        <v>158</v>
      </c>
      <c r="B116" s="291" t="s">
        <v>295</v>
      </c>
      <c r="C116" s="292" t="s">
        <v>296</v>
      </c>
      <c r="D116" s="292" t="s">
        <v>173</v>
      </c>
      <c r="E116" s="292" t="s">
        <v>174</v>
      </c>
      <c r="F116" s="292" t="s">
        <v>297</v>
      </c>
      <c r="G116" s="292" t="s">
        <v>298</v>
      </c>
      <c r="H116" s="293" t="s">
        <v>299</v>
      </c>
      <c r="I116" s="293" t="s">
        <v>300</v>
      </c>
    </row>
    <row r="117" spans="1:9" ht="12.75">
      <c r="A117" s="294"/>
      <c r="B117" s="295"/>
      <c r="C117" s="274"/>
      <c r="D117" s="274"/>
      <c r="E117" s="274"/>
      <c r="F117" s="274"/>
      <c r="G117" s="274"/>
      <c r="H117" s="296"/>
      <c r="I117" s="296"/>
    </row>
    <row r="118" spans="1:9" ht="15.75">
      <c r="A118" s="194" t="s">
        <v>175</v>
      </c>
      <c r="B118" s="195">
        <v>0.25</v>
      </c>
      <c r="C118" s="196">
        <v>75</v>
      </c>
      <c r="D118" s="196">
        <v>0.25</v>
      </c>
      <c r="E118" s="197" t="s">
        <v>176</v>
      </c>
      <c r="F118" s="196">
        <v>5.1</v>
      </c>
      <c r="G118" s="196">
        <v>75</v>
      </c>
      <c r="H118" s="198">
        <v>39220</v>
      </c>
      <c r="I118" s="198">
        <f>H118*1.3</f>
        <v>50986</v>
      </c>
    </row>
    <row r="119" spans="1:9" ht="15.75">
      <c r="A119" s="194" t="s">
        <v>177</v>
      </c>
      <c r="B119" s="199"/>
      <c r="C119" s="196">
        <v>80</v>
      </c>
      <c r="D119" s="196">
        <v>0.2</v>
      </c>
      <c r="E119" s="197" t="s">
        <v>176</v>
      </c>
      <c r="F119" s="196">
        <v>4.5</v>
      </c>
      <c r="G119" s="196">
        <v>95</v>
      </c>
      <c r="H119" s="198">
        <v>32780</v>
      </c>
      <c r="I119" s="198">
        <f aca="true" t="shared" si="2" ref="I119:I148">H119*1.3</f>
        <v>42614</v>
      </c>
    </row>
    <row r="120" spans="1:9" ht="15">
      <c r="A120" s="200" t="s">
        <v>178</v>
      </c>
      <c r="B120" s="201">
        <v>0.3</v>
      </c>
      <c r="C120" s="202">
        <v>30</v>
      </c>
      <c r="D120" s="202">
        <v>0.22</v>
      </c>
      <c r="E120" s="203" t="s">
        <v>179</v>
      </c>
      <c r="F120" s="202">
        <v>7</v>
      </c>
      <c r="G120" s="202">
        <v>49</v>
      </c>
      <c r="H120" s="204">
        <v>9500</v>
      </c>
      <c r="I120" s="198">
        <f t="shared" si="2"/>
        <v>12350</v>
      </c>
    </row>
    <row r="121" spans="1:9" ht="15">
      <c r="A121" s="205"/>
      <c r="B121" s="206"/>
      <c r="C121" s="207"/>
      <c r="D121" s="207"/>
      <c r="E121" s="208"/>
      <c r="F121" s="207"/>
      <c r="G121" s="207"/>
      <c r="H121" s="209">
        <v>9980</v>
      </c>
      <c r="I121" s="198">
        <f t="shared" si="2"/>
        <v>12974</v>
      </c>
    </row>
    <row r="122" spans="1:9" ht="15.75">
      <c r="A122" s="194" t="s">
        <v>180</v>
      </c>
      <c r="B122" s="210">
        <v>0.4</v>
      </c>
      <c r="C122" s="211">
        <v>80</v>
      </c>
      <c r="D122" s="211">
        <v>0.11</v>
      </c>
      <c r="E122" s="197" t="s">
        <v>176</v>
      </c>
      <c r="F122" s="211">
        <v>5.6</v>
      </c>
      <c r="G122" s="211">
        <v>80</v>
      </c>
      <c r="H122" s="198">
        <v>37700</v>
      </c>
      <c r="I122" s="198">
        <f t="shared" si="2"/>
        <v>49010</v>
      </c>
    </row>
    <row r="123" spans="1:9" ht="15.75">
      <c r="A123" s="212" t="s">
        <v>181</v>
      </c>
      <c r="B123" s="201">
        <v>0.42</v>
      </c>
      <c r="C123" s="202">
        <v>80</v>
      </c>
      <c r="D123" s="213">
        <v>0.72</v>
      </c>
      <c r="E123" s="214" t="s">
        <v>176</v>
      </c>
      <c r="F123" s="202">
        <v>6.9</v>
      </c>
      <c r="G123" s="213">
        <v>235</v>
      </c>
      <c r="H123" s="198">
        <v>51350</v>
      </c>
      <c r="I123" s="198">
        <f t="shared" si="2"/>
        <v>66755</v>
      </c>
    </row>
    <row r="124" spans="1:9" ht="15.75">
      <c r="A124" s="215" t="s">
        <v>182</v>
      </c>
      <c r="B124" s="206"/>
      <c r="C124" s="207"/>
      <c r="D124" s="213">
        <v>0.45</v>
      </c>
      <c r="E124" s="214" t="s">
        <v>176</v>
      </c>
      <c r="F124" s="207"/>
      <c r="G124" s="213">
        <v>280</v>
      </c>
      <c r="H124" s="198">
        <v>40720</v>
      </c>
      <c r="I124" s="198">
        <f t="shared" si="2"/>
        <v>52936</v>
      </c>
    </row>
    <row r="125" spans="1:9" ht="15.75">
      <c r="A125" s="212" t="s">
        <v>183</v>
      </c>
      <c r="B125" s="201">
        <v>0.5</v>
      </c>
      <c r="C125" s="213">
        <v>60</v>
      </c>
      <c r="D125" s="213">
        <v>0.27</v>
      </c>
      <c r="E125" s="214" t="s">
        <v>179</v>
      </c>
      <c r="F125" s="213">
        <v>9</v>
      </c>
      <c r="G125" s="213">
        <v>150</v>
      </c>
      <c r="H125" s="216">
        <v>29700</v>
      </c>
      <c r="I125" s="198">
        <f t="shared" si="2"/>
        <v>38610</v>
      </c>
    </row>
    <row r="126" spans="1:9" ht="15.75">
      <c r="A126" s="194" t="s">
        <v>184</v>
      </c>
      <c r="B126" s="217"/>
      <c r="C126" s="218">
        <v>90</v>
      </c>
      <c r="D126" s="218">
        <v>0.3</v>
      </c>
      <c r="E126" s="197" t="s">
        <v>176</v>
      </c>
      <c r="F126" s="218">
        <v>6.9</v>
      </c>
      <c r="G126" s="218">
        <v>95</v>
      </c>
      <c r="H126" s="198">
        <v>48070</v>
      </c>
      <c r="I126" s="198">
        <f t="shared" si="2"/>
        <v>62491</v>
      </c>
    </row>
    <row r="127" spans="1:9" ht="15.75">
      <c r="A127" s="219" t="s">
        <v>185</v>
      </c>
      <c r="B127" s="206"/>
      <c r="C127" s="220">
        <v>80</v>
      </c>
      <c r="D127" s="220">
        <v>0.25</v>
      </c>
      <c r="E127" s="214" t="s">
        <v>176</v>
      </c>
      <c r="F127" s="220">
        <v>6.9</v>
      </c>
      <c r="G127" s="220">
        <v>110</v>
      </c>
      <c r="H127" s="198">
        <v>39330</v>
      </c>
      <c r="I127" s="198">
        <f t="shared" si="2"/>
        <v>51129</v>
      </c>
    </row>
    <row r="128" spans="1:9" ht="15.75">
      <c r="A128" s="212" t="s">
        <v>186</v>
      </c>
      <c r="B128" s="201">
        <v>0.63</v>
      </c>
      <c r="C128" s="202">
        <v>50</v>
      </c>
      <c r="D128" s="213">
        <v>0.35</v>
      </c>
      <c r="E128" s="214" t="s">
        <v>176</v>
      </c>
      <c r="F128" s="202">
        <v>8.1</v>
      </c>
      <c r="G128" s="213">
        <v>220</v>
      </c>
      <c r="H128" s="198">
        <v>51350</v>
      </c>
      <c r="I128" s="198">
        <f t="shared" si="2"/>
        <v>66755</v>
      </c>
    </row>
    <row r="129" spans="1:9" ht="15.75">
      <c r="A129" s="215" t="s">
        <v>187</v>
      </c>
      <c r="B129" s="217"/>
      <c r="C129" s="207"/>
      <c r="D129" s="213">
        <v>0.3</v>
      </c>
      <c r="E129" s="214" t="s">
        <v>176</v>
      </c>
      <c r="F129" s="207"/>
      <c r="G129" s="213">
        <v>280</v>
      </c>
      <c r="H129" s="198">
        <v>40720</v>
      </c>
      <c r="I129" s="198">
        <f t="shared" si="2"/>
        <v>52936</v>
      </c>
    </row>
    <row r="130" spans="1:9" ht="15.75">
      <c r="A130" s="212" t="s">
        <v>188</v>
      </c>
      <c r="B130" s="217"/>
      <c r="C130" s="221">
        <v>130</v>
      </c>
      <c r="D130" s="213">
        <v>0.58</v>
      </c>
      <c r="E130" s="214" t="s">
        <v>176</v>
      </c>
      <c r="F130" s="202">
        <v>8.3</v>
      </c>
      <c r="G130" s="202">
        <v>250</v>
      </c>
      <c r="H130" s="198">
        <v>52440</v>
      </c>
      <c r="I130" s="198">
        <f t="shared" si="2"/>
        <v>68172</v>
      </c>
    </row>
    <row r="131" spans="1:9" ht="15.75">
      <c r="A131" s="212" t="s">
        <v>189</v>
      </c>
      <c r="B131" s="206"/>
      <c r="C131" s="222"/>
      <c r="D131" s="213">
        <v>0.27</v>
      </c>
      <c r="E131" s="214" t="s">
        <v>176</v>
      </c>
      <c r="F131" s="207"/>
      <c r="G131" s="207"/>
      <c r="H131" s="198">
        <v>45300</v>
      </c>
      <c r="I131" s="198">
        <f t="shared" si="2"/>
        <v>58890</v>
      </c>
    </row>
    <row r="132" spans="1:9" ht="15.75">
      <c r="A132" s="212" t="s">
        <v>190</v>
      </c>
      <c r="B132" s="201">
        <v>1</v>
      </c>
      <c r="C132" s="223">
        <v>58</v>
      </c>
      <c r="D132" s="213">
        <v>0.27</v>
      </c>
      <c r="E132" s="214" t="s">
        <v>179</v>
      </c>
      <c r="F132" s="213">
        <v>11</v>
      </c>
      <c r="G132" s="213">
        <v>150</v>
      </c>
      <c r="H132" s="198">
        <v>45000</v>
      </c>
      <c r="I132" s="198">
        <f t="shared" si="2"/>
        <v>58500</v>
      </c>
    </row>
    <row r="133" spans="1:9" ht="15.75">
      <c r="A133" s="212" t="s">
        <v>191</v>
      </c>
      <c r="B133" s="217"/>
      <c r="C133" s="223">
        <v>110</v>
      </c>
      <c r="D133" s="213">
        <v>0.34</v>
      </c>
      <c r="E133" s="214" t="s">
        <v>179</v>
      </c>
      <c r="F133" s="213">
        <v>9.3</v>
      </c>
      <c r="G133" s="213">
        <v>460</v>
      </c>
      <c r="H133" s="198">
        <v>50010</v>
      </c>
      <c r="I133" s="198">
        <f t="shared" si="2"/>
        <v>65013</v>
      </c>
    </row>
    <row r="134" spans="1:9" ht="15.75">
      <c r="A134" s="212" t="s">
        <v>192</v>
      </c>
      <c r="B134" s="217"/>
      <c r="C134" s="223">
        <v>80</v>
      </c>
      <c r="D134" s="213">
        <v>0.25</v>
      </c>
      <c r="E134" s="214" t="s">
        <v>176</v>
      </c>
      <c r="F134" s="213">
        <v>9.1</v>
      </c>
      <c r="G134" s="213">
        <v>275</v>
      </c>
      <c r="H134" s="198">
        <v>57900</v>
      </c>
      <c r="I134" s="198">
        <f t="shared" si="2"/>
        <v>75270</v>
      </c>
    </row>
    <row r="135" spans="1:9" ht="15.75">
      <c r="A135" s="212" t="s">
        <v>193</v>
      </c>
      <c r="B135" s="206"/>
      <c r="C135" s="213">
        <v>75</v>
      </c>
      <c r="D135" s="213">
        <v>0.3</v>
      </c>
      <c r="E135" s="214" t="s">
        <v>176</v>
      </c>
      <c r="F135" s="224">
        <v>11</v>
      </c>
      <c r="G135" s="213">
        <v>375</v>
      </c>
      <c r="H135" s="198">
        <v>57900</v>
      </c>
      <c r="I135" s="198">
        <f t="shared" si="2"/>
        <v>75270</v>
      </c>
    </row>
    <row r="136" spans="1:9" ht="15.75">
      <c r="A136" s="212" t="s">
        <v>194</v>
      </c>
      <c r="B136" s="225">
        <v>1.25</v>
      </c>
      <c r="C136" s="213">
        <v>80</v>
      </c>
      <c r="D136" s="213">
        <v>0.5</v>
      </c>
      <c r="E136" s="214" t="s">
        <v>176</v>
      </c>
      <c r="F136" s="224">
        <v>11</v>
      </c>
      <c r="G136" s="213">
        <v>435</v>
      </c>
      <c r="H136" s="198">
        <v>73400</v>
      </c>
      <c r="I136" s="198">
        <f t="shared" si="2"/>
        <v>95420</v>
      </c>
    </row>
    <row r="137" spans="1:9" ht="15.75">
      <c r="A137" s="212" t="s">
        <v>195</v>
      </c>
      <c r="B137" s="201">
        <v>1.5</v>
      </c>
      <c r="C137" s="213">
        <v>100</v>
      </c>
      <c r="D137" s="213">
        <v>0.3</v>
      </c>
      <c r="E137" s="214"/>
      <c r="F137" s="224">
        <v>11</v>
      </c>
      <c r="G137" s="213">
        <v>435</v>
      </c>
      <c r="H137" s="198">
        <v>79800</v>
      </c>
      <c r="I137" s="198">
        <f t="shared" si="2"/>
        <v>103740</v>
      </c>
    </row>
    <row r="138" spans="1:9" ht="15.75">
      <c r="A138" s="212" t="s">
        <v>196</v>
      </c>
      <c r="B138" s="206"/>
      <c r="C138" s="213">
        <v>80</v>
      </c>
      <c r="D138" s="213">
        <v>0.18</v>
      </c>
      <c r="E138" s="214"/>
      <c r="F138" s="224">
        <v>11</v>
      </c>
      <c r="G138" s="213">
        <v>320</v>
      </c>
      <c r="H138" s="198">
        <v>85050</v>
      </c>
      <c r="I138" s="198">
        <f t="shared" si="2"/>
        <v>110565</v>
      </c>
    </row>
    <row r="139" spans="1:9" ht="15.75">
      <c r="A139" s="212" t="s">
        <v>197</v>
      </c>
      <c r="B139" s="201">
        <v>2</v>
      </c>
      <c r="C139" s="213">
        <v>250</v>
      </c>
      <c r="D139" s="213">
        <v>0.29</v>
      </c>
      <c r="E139" s="214" t="s">
        <v>176</v>
      </c>
      <c r="F139" s="213">
        <v>14</v>
      </c>
      <c r="G139" s="213">
        <v>600</v>
      </c>
      <c r="H139" s="198">
        <v>96800</v>
      </c>
      <c r="I139" s="198">
        <f t="shared" si="2"/>
        <v>125840</v>
      </c>
    </row>
    <row r="140" spans="1:9" ht="15.75">
      <c r="A140" s="212" t="s">
        <v>198</v>
      </c>
      <c r="B140" s="217"/>
      <c r="C140" s="213">
        <v>250</v>
      </c>
      <c r="D140" s="213">
        <v>0.25</v>
      </c>
      <c r="E140" s="214" t="s">
        <v>176</v>
      </c>
      <c r="F140" s="213">
        <v>14</v>
      </c>
      <c r="G140" s="213">
        <v>645</v>
      </c>
      <c r="H140" s="198">
        <v>97860</v>
      </c>
      <c r="I140" s="198">
        <f t="shared" si="2"/>
        <v>127218</v>
      </c>
    </row>
    <row r="141" spans="1:9" ht="15.75">
      <c r="A141" s="212" t="s">
        <v>199</v>
      </c>
      <c r="B141" s="206"/>
      <c r="C141" s="213">
        <v>250</v>
      </c>
      <c r="D141" s="213">
        <v>0.25</v>
      </c>
      <c r="E141" s="214" t="s">
        <v>176</v>
      </c>
      <c r="F141" s="213">
        <v>13</v>
      </c>
      <c r="G141" s="213">
        <v>450</v>
      </c>
      <c r="H141" s="198">
        <v>75500</v>
      </c>
      <c r="I141" s="198">
        <f t="shared" si="2"/>
        <v>98150</v>
      </c>
    </row>
    <row r="142" spans="1:9" ht="15.75">
      <c r="A142" s="212" t="s">
        <v>200</v>
      </c>
      <c r="B142" s="225">
        <v>3.2</v>
      </c>
      <c r="C142" s="213">
        <v>250</v>
      </c>
      <c r="D142" s="213">
        <v>0.28</v>
      </c>
      <c r="E142" s="214" t="s">
        <v>176</v>
      </c>
      <c r="F142" s="224">
        <v>18</v>
      </c>
      <c r="G142" s="213">
        <v>950</v>
      </c>
      <c r="H142" s="198">
        <v>127650</v>
      </c>
      <c r="I142" s="198">
        <f t="shared" si="2"/>
        <v>165945</v>
      </c>
    </row>
    <row r="143" spans="1:9" ht="15.75">
      <c r="A143" s="212" t="s">
        <v>201</v>
      </c>
      <c r="B143" s="201">
        <v>5</v>
      </c>
      <c r="C143" s="213">
        <v>250</v>
      </c>
      <c r="D143" s="226" t="s">
        <v>202</v>
      </c>
      <c r="E143" s="214" t="s">
        <v>176</v>
      </c>
      <c r="F143" s="213">
        <v>22.5</v>
      </c>
      <c r="G143" s="213">
        <v>1940</v>
      </c>
      <c r="H143" s="33">
        <v>250000</v>
      </c>
      <c r="I143" s="198">
        <f t="shared" si="2"/>
        <v>325000</v>
      </c>
    </row>
    <row r="144" spans="1:9" ht="15.75">
      <c r="A144" s="212" t="s">
        <v>203</v>
      </c>
      <c r="B144" s="217"/>
      <c r="C144" s="213">
        <v>250</v>
      </c>
      <c r="D144" s="213">
        <v>0.31</v>
      </c>
      <c r="E144" s="214" t="s">
        <v>176</v>
      </c>
      <c r="F144" s="213">
        <v>22.5</v>
      </c>
      <c r="G144" s="213">
        <v>1900</v>
      </c>
      <c r="H144" s="33">
        <v>210600</v>
      </c>
      <c r="I144" s="198">
        <f t="shared" si="2"/>
        <v>273780</v>
      </c>
    </row>
    <row r="145" spans="1:9" ht="15.75">
      <c r="A145" s="212" t="s">
        <v>204</v>
      </c>
      <c r="B145" s="217"/>
      <c r="C145" s="223" t="s">
        <v>205</v>
      </c>
      <c r="D145" s="213">
        <v>0.027</v>
      </c>
      <c r="E145" s="214" t="s">
        <v>176</v>
      </c>
      <c r="F145" s="227" t="s">
        <v>206</v>
      </c>
      <c r="G145" s="213">
        <v>1200</v>
      </c>
      <c r="H145" s="33">
        <v>218070</v>
      </c>
      <c r="I145" s="198">
        <f t="shared" si="2"/>
        <v>283491</v>
      </c>
    </row>
    <row r="146" spans="1:9" ht="15.75">
      <c r="A146" s="212" t="s">
        <v>207</v>
      </c>
      <c r="B146" s="217"/>
      <c r="C146" s="213">
        <v>250</v>
      </c>
      <c r="D146" s="213">
        <v>0.03</v>
      </c>
      <c r="E146" s="214" t="s">
        <v>176</v>
      </c>
      <c r="F146" s="213">
        <v>22.5</v>
      </c>
      <c r="G146" s="213">
        <v>1000</v>
      </c>
      <c r="H146" s="33">
        <v>209550</v>
      </c>
      <c r="I146" s="198">
        <f t="shared" si="2"/>
        <v>272415</v>
      </c>
    </row>
    <row r="147" spans="1:9" ht="15.75">
      <c r="A147" s="212" t="s">
        <v>208</v>
      </c>
      <c r="B147" s="206"/>
      <c r="C147" s="213">
        <v>250</v>
      </c>
      <c r="D147" s="213">
        <v>0.2</v>
      </c>
      <c r="E147" s="214" t="s">
        <v>176</v>
      </c>
      <c r="F147" s="213">
        <v>22.5</v>
      </c>
      <c r="G147" s="213">
        <v>1200</v>
      </c>
      <c r="H147" s="33">
        <v>210100</v>
      </c>
      <c r="I147" s="198">
        <f t="shared" si="2"/>
        <v>273130</v>
      </c>
    </row>
    <row r="148" spans="1:9" ht="16.5" thickBot="1">
      <c r="A148" s="228" t="s">
        <v>209</v>
      </c>
      <c r="B148" s="229">
        <v>10</v>
      </c>
      <c r="C148" s="230">
        <v>250</v>
      </c>
      <c r="D148" s="230">
        <v>0.06</v>
      </c>
      <c r="E148" s="231" t="s">
        <v>176</v>
      </c>
      <c r="F148" s="230">
        <v>28</v>
      </c>
      <c r="G148" s="232">
        <v>5500</v>
      </c>
      <c r="H148" s="233">
        <v>500000</v>
      </c>
      <c r="I148" s="198">
        <f t="shared" si="2"/>
        <v>650000</v>
      </c>
    </row>
    <row r="149" spans="1:8" ht="15.75">
      <c r="A149" s="234"/>
      <c r="B149" s="235"/>
      <c r="C149" s="236"/>
      <c r="D149" s="236"/>
      <c r="E149" s="237"/>
      <c r="F149" s="236"/>
      <c r="G149" s="236"/>
      <c r="H149" s="238"/>
    </row>
    <row r="150" spans="1:8" ht="20.25" thickBot="1">
      <c r="A150" s="239" t="s">
        <v>210</v>
      </c>
      <c r="B150" s="239"/>
      <c r="C150" s="239"/>
      <c r="D150" s="239"/>
      <c r="E150" s="239"/>
      <c r="F150" s="239"/>
      <c r="G150" s="239"/>
      <c r="H150" s="239"/>
    </row>
    <row r="151" spans="1:9" ht="38.25">
      <c r="A151" s="297" t="s">
        <v>158</v>
      </c>
      <c r="B151" s="298" t="s">
        <v>295</v>
      </c>
      <c r="C151" s="299" t="s">
        <v>301</v>
      </c>
      <c r="D151" s="299" t="s">
        <v>211</v>
      </c>
      <c r="E151" s="299" t="s">
        <v>174</v>
      </c>
      <c r="F151" s="299" t="s">
        <v>302</v>
      </c>
      <c r="G151" s="299" t="s">
        <v>303</v>
      </c>
      <c r="H151" s="300" t="s">
        <v>304</v>
      </c>
      <c r="I151" s="300" t="s">
        <v>305</v>
      </c>
    </row>
    <row r="152" spans="1:9" ht="18.75">
      <c r="A152" s="215" t="s">
        <v>212</v>
      </c>
      <c r="B152" s="240">
        <v>0.3</v>
      </c>
      <c r="C152" s="241">
        <v>2.5</v>
      </c>
      <c r="D152" s="242" t="s">
        <v>213</v>
      </c>
      <c r="E152" s="243"/>
      <c r="F152" s="244" t="s">
        <v>214</v>
      </c>
      <c r="G152" s="244" t="s">
        <v>215</v>
      </c>
      <c r="H152" s="245">
        <v>2940</v>
      </c>
      <c r="I152" s="245">
        <f>H152*1.3</f>
        <v>3822</v>
      </c>
    </row>
    <row r="153" spans="1:9" ht="18.75">
      <c r="A153" s="246" t="s">
        <v>216</v>
      </c>
      <c r="B153" s="240">
        <v>0.5</v>
      </c>
      <c r="C153" s="247">
        <v>4</v>
      </c>
      <c r="D153" s="247"/>
      <c r="E153" s="248" t="s">
        <v>179</v>
      </c>
      <c r="F153" s="244" t="s">
        <v>217</v>
      </c>
      <c r="G153" s="244" t="s">
        <v>218</v>
      </c>
      <c r="H153" s="245">
        <v>1420</v>
      </c>
      <c r="I153" s="245">
        <f aca="true" t="shared" si="3" ref="I153:I158">H153*1.3</f>
        <v>1846</v>
      </c>
    </row>
    <row r="154" spans="1:9" ht="18.75">
      <c r="A154" s="246" t="s">
        <v>219</v>
      </c>
      <c r="B154" s="240">
        <v>1</v>
      </c>
      <c r="C154" s="247">
        <v>2.2</v>
      </c>
      <c r="D154" s="247"/>
      <c r="E154" s="248" t="s">
        <v>179</v>
      </c>
      <c r="F154" s="244" t="s">
        <v>220</v>
      </c>
      <c r="G154" s="244" t="s">
        <v>221</v>
      </c>
      <c r="H154" s="245">
        <v>1200</v>
      </c>
      <c r="I154" s="245">
        <f t="shared" si="3"/>
        <v>1560</v>
      </c>
    </row>
    <row r="155" spans="1:9" ht="18.75">
      <c r="A155" s="246" t="s">
        <v>222</v>
      </c>
      <c r="B155" s="240">
        <v>1.5</v>
      </c>
      <c r="C155" s="247">
        <v>2.2</v>
      </c>
      <c r="D155" s="247"/>
      <c r="E155" s="248" t="s">
        <v>179</v>
      </c>
      <c r="F155" s="244" t="s">
        <v>220</v>
      </c>
      <c r="G155" s="244" t="s">
        <v>223</v>
      </c>
      <c r="H155" s="245">
        <v>1400</v>
      </c>
      <c r="I155" s="245">
        <f t="shared" si="3"/>
        <v>1820</v>
      </c>
    </row>
    <row r="156" spans="1:9" ht="18.75">
      <c r="A156" s="246" t="s">
        <v>224</v>
      </c>
      <c r="B156" s="240">
        <v>1.6</v>
      </c>
      <c r="C156" s="241">
        <v>9</v>
      </c>
      <c r="D156" s="241"/>
      <c r="E156" s="248" t="s">
        <v>179</v>
      </c>
      <c r="F156" s="244" t="s">
        <v>225</v>
      </c>
      <c r="G156" s="244" t="s">
        <v>226</v>
      </c>
      <c r="H156" s="245">
        <v>4260</v>
      </c>
      <c r="I156" s="245">
        <f t="shared" si="3"/>
        <v>5538</v>
      </c>
    </row>
    <row r="157" spans="1:9" ht="18.75">
      <c r="A157" s="246" t="s">
        <v>227</v>
      </c>
      <c r="B157" s="240">
        <v>2</v>
      </c>
      <c r="C157" s="241">
        <v>3</v>
      </c>
      <c r="D157" s="241"/>
      <c r="E157" s="248" t="s">
        <v>179</v>
      </c>
      <c r="F157" s="244" t="s">
        <v>228</v>
      </c>
      <c r="G157" s="244" t="s">
        <v>229</v>
      </c>
      <c r="H157" s="245">
        <v>1180</v>
      </c>
      <c r="I157" s="245">
        <f t="shared" si="3"/>
        <v>1534</v>
      </c>
    </row>
    <row r="158" spans="1:9" ht="18.75">
      <c r="A158" s="246" t="s">
        <v>230</v>
      </c>
      <c r="B158" s="240">
        <v>4</v>
      </c>
      <c r="C158" s="241">
        <v>1.8</v>
      </c>
      <c r="D158" s="241"/>
      <c r="E158" s="248" t="s">
        <v>179</v>
      </c>
      <c r="F158" s="244" t="s">
        <v>220</v>
      </c>
      <c r="G158" s="244" t="s">
        <v>231</v>
      </c>
      <c r="H158" s="245">
        <v>1580</v>
      </c>
      <c r="I158" s="245">
        <f t="shared" si="3"/>
        <v>2054</v>
      </c>
    </row>
    <row r="159" spans="1:8" ht="18.75">
      <c r="A159" s="249"/>
      <c r="B159" s="235"/>
      <c r="C159" s="250"/>
      <c r="D159" s="250"/>
      <c r="E159" s="251"/>
      <c r="F159" s="252"/>
      <c r="G159" s="252"/>
      <c r="H159" s="253"/>
    </row>
    <row r="160" spans="1:8" ht="20.25" thickBot="1">
      <c r="A160" s="193" t="s">
        <v>232</v>
      </c>
      <c r="B160" s="193"/>
      <c r="C160" s="193"/>
      <c r="D160" s="193"/>
      <c r="E160" s="193"/>
      <c r="F160" s="193"/>
      <c r="G160" s="193"/>
      <c r="H160" s="193"/>
    </row>
    <row r="161" spans="1:9" ht="38.25">
      <c r="A161" s="297" t="s">
        <v>158</v>
      </c>
      <c r="B161" s="298" t="s">
        <v>295</v>
      </c>
      <c r="C161" s="299" t="s">
        <v>301</v>
      </c>
      <c r="D161" s="299" t="s">
        <v>211</v>
      </c>
      <c r="E161" s="299" t="s">
        <v>174</v>
      </c>
      <c r="F161" s="299" t="s">
        <v>302</v>
      </c>
      <c r="G161" s="299" t="s">
        <v>303</v>
      </c>
      <c r="H161" s="300" t="s">
        <v>304</v>
      </c>
      <c r="I161" s="300" t="s">
        <v>305</v>
      </c>
    </row>
    <row r="162" spans="1:9" ht="18.75">
      <c r="A162" s="212" t="s">
        <v>233</v>
      </c>
      <c r="B162" s="240">
        <v>2.2</v>
      </c>
      <c r="C162" s="241">
        <v>24</v>
      </c>
      <c r="D162" s="254" t="s">
        <v>234</v>
      </c>
      <c r="E162" s="255"/>
      <c r="F162" s="244" t="s">
        <v>235</v>
      </c>
      <c r="G162" s="244" t="s">
        <v>236</v>
      </c>
      <c r="H162" s="245">
        <v>7880</v>
      </c>
      <c r="I162" s="245">
        <f>H162*1.3</f>
        <v>10244</v>
      </c>
    </row>
    <row r="163" spans="1:9" ht="18.75">
      <c r="A163" s="212" t="s">
        <v>237</v>
      </c>
      <c r="B163" s="240">
        <v>3.6</v>
      </c>
      <c r="C163" s="247">
        <v>30</v>
      </c>
      <c r="D163" s="247" t="s">
        <v>238</v>
      </c>
      <c r="E163" s="248" t="s">
        <v>179</v>
      </c>
      <c r="F163" s="244" t="s">
        <v>239</v>
      </c>
      <c r="G163" s="244" t="s">
        <v>240</v>
      </c>
      <c r="H163" s="245">
        <v>9980</v>
      </c>
      <c r="I163" s="245">
        <f>H163*1.3</f>
        <v>12974</v>
      </c>
    </row>
    <row r="164" spans="1:8" ht="12.75">
      <c r="A164" s="256"/>
      <c r="B164" s="256"/>
      <c r="C164" s="256"/>
      <c r="D164" s="256"/>
      <c r="E164" s="256"/>
      <c r="F164" s="256"/>
      <c r="G164" s="256"/>
      <c r="H164" s="256"/>
    </row>
    <row r="165" spans="1:8" ht="20.25" thickBot="1">
      <c r="A165" s="257" t="s">
        <v>241</v>
      </c>
      <c r="B165" s="257"/>
      <c r="C165" s="257"/>
      <c r="D165" s="257"/>
      <c r="E165" s="257"/>
      <c r="F165" s="257"/>
      <c r="G165" s="257"/>
      <c r="H165" s="257"/>
    </row>
    <row r="166" spans="1:9" ht="38.25">
      <c r="A166" s="301" t="s">
        <v>158</v>
      </c>
      <c r="B166" s="302" t="s">
        <v>295</v>
      </c>
      <c r="C166" s="303" t="s">
        <v>301</v>
      </c>
      <c r="D166" s="304" t="s">
        <v>211</v>
      </c>
      <c r="E166" s="304" t="s">
        <v>174</v>
      </c>
      <c r="F166" s="304" t="s">
        <v>302</v>
      </c>
      <c r="G166" s="304" t="s">
        <v>303</v>
      </c>
      <c r="H166" s="305" t="s">
        <v>304</v>
      </c>
      <c r="I166" s="305" t="s">
        <v>305</v>
      </c>
    </row>
    <row r="167" spans="1:9" ht="18.75">
      <c r="A167" s="258" t="s">
        <v>242</v>
      </c>
      <c r="B167" s="259">
        <v>0.25</v>
      </c>
      <c r="C167" s="260">
        <v>10</v>
      </c>
      <c r="D167" s="241"/>
      <c r="E167" s="214" t="s">
        <v>179</v>
      </c>
      <c r="F167" s="244" t="s">
        <v>243</v>
      </c>
      <c r="G167" s="244" t="s">
        <v>217</v>
      </c>
      <c r="H167" s="261">
        <v>3330</v>
      </c>
      <c r="I167" s="261">
        <f>H167*1.3</f>
        <v>4329</v>
      </c>
    </row>
    <row r="168" spans="1:9" ht="18.75">
      <c r="A168" s="258" t="s">
        <v>244</v>
      </c>
      <c r="B168" s="259">
        <v>0.25</v>
      </c>
      <c r="C168" s="260">
        <v>25</v>
      </c>
      <c r="D168" s="241"/>
      <c r="E168" s="214" t="s">
        <v>179</v>
      </c>
      <c r="F168" s="244" t="s">
        <v>243</v>
      </c>
      <c r="G168" s="244" t="s">
        <v>245</v>
      </c>
      <c r="H168" s="261">
        <v>3700</v>
      </c>
      <c r="I168" s="261">
        <f aca="true" t="shared" si="4" ref="I168:I187">H168*1.3</f>
        <v>4810</v>
      </c>
    </row>
    <row r="169" spans="1:9" ht="18.75">
      <c r="A169" s="258" t="s">
        <v>246</v>
      </c>
      <c r="B169" s="259">
        <v>0.35</v>
      </c>
      <c r="C169" s="262">
        <v>2</v>
      </c>
      <c r="D169" s="218"/>
      <c r="E169" s="214" t="s">
        <v>179</v>
      </c>
      <c r="F169" s="263" t="s">
        <v>247</v>
      </c>
      <c r="G169" s="263" t="s">
        <v>248</v>
      </c>
      <c r="H169" s="261">
        <v>1570</v>
      </c>
      <c r="I169" s="261">
        <f t="shared" si="4"/>
        <v>2041</v>
      </c>
    </row>
    <row r="170" spans="1:9" ht="18.75">
      <c r="A170" s="258" t="s">
        <v>249</v>
      </c>
      <c r="B170" s="259">
        <v>0.5</v>
      </c>
      <c r="C170" s="262">
        <v>15</v>
      </c>
      <c r="D170" s="218">
        <v>40</v>
      </c>
      <c r="E170" s="214" t="s">
        <v>179</v>
      </c>
      <c r="F170" s="263" t="s">
        <v>247</v>
      </c>
      <c r="G170" s="263" t="s">
        <v>250</v>
      </c>
      <c r="H170" s="261">
        <v>17650</v>
      </c>
      <c r="I170" s="261">
        <f t="shared" si="4"/>
        <v>22945</v>
      </c>
    </row>
    <row r="171" spans="1:9" ht="18.75">
      <c r="A171" s="258" t="s">
        <v>251</v>
      </c>
      <c r="B171" s="259">
        <v>0.5</v>
      </c>
      <c r="C171" s="262">
        <v>25</v>
      </c>
      <c r="D171" s="218"/>
      <c r="E171" s="214" t="s">
        <v>179</v>
      </c>
      <c r="F171" s="263" t="s">
        <v>252</v>
      </c>
      <c r="G171" s="263" t="s">
        <v>253</v>
      </c>
      <c r="H171" s="261">
        <v>3700</v>
      </c>
      <c r="I171" s="261">
        <f t="shared" si="4"/>
        <v>4810</v>
      </c>
    </row>
    <row r="172" spans="1:9" ht="18.75">
      <c r="A172" s="264" t="s">
        <v>254</v>
      </c>
      <c r="B172" s="259">
        <v>0.5</v>
      </c>
      <c r="C172" s="262">
        <v>10</v>
      </c>
      <c r="D172" s="218"/>
      <c r="E172" s="214" t="s">
        <v>179</v>
      </c>
      <c r="F172" s="263" t="s">
        <v>247</v>
      </c>
      <c r="G172" s="263" t="s">
        <v>255</v>
      </c>
      <c r="H172" s="261">
        <v>6400</v>
      </c>
      <c r="I172" s="261">
        <f t="shared" si="4"/>
        <v>8320</v>
      </c>
    </row>
    <row r="173" spans="1:9" ht="18.75">
      <c r="A173" s="264" t="s">
        <v>256</v>
      </c>
      <c r="B173" s="259">
        <v>0.8</v>
      </c>
      <c r="C173" s="262">
        <v>50</v>
      </c>
      <c r="D173" s="218">
        <v>10</v>
      </c>
      <c r="E173" s="214" t="s">
        <v>176</v>
      </c>
      <c r="F173" s="263" t="s">
        <v>257</v>
      </c>
      <c r="G173" s="263" t="s">
        <v>258</v>
      </c>
      <c r="H173" s="261">
        <v>10450</v>
      </c>
      <c r="I173" s="261">
        <f t="shared" si="4"/>
        <v>13585</v>
      </c>
    </row>
    <row r="174" spans="1:9" ht="18.75">
      <c r="A174" s="265" t="s">
        <v>259</v>
      </c>
      <c r="B174" s="266" t="s">
        <v>260</v>
      </c>
      <c r="C174" s="262" t="s">
        <v>261</v>
      </c>
      <c r="D174" s="218">
        <v>60</v>
      </c>
      <c r="E174" s="214" t="s">
        <v>179</v>
      </c>
      <c r="F174" s="263" t="s">
        <v>262</v>
      </c>
      <c r="G174" s="263" t="s">
        <v>263</v>
      </c>
      <c r="H174" s="261">
        <v>9900</v>
      </c>
      <c r="I174" s="261">
        <f t="shared" si="4"/>
        <v>12870</v>
      </c>
    </row>
    <row r="175" spans="1:9" ht="18.75">
      <c r="A175" s="267"/>
      <c r="B175" s="268"/>
      <c r="C175" s="262" t="s">
        <v>264</v>
      </c>
      <c r="D175" s="218">
        <v>60</v>
      </c>
      <c r="E175" s="214" t="s">
        <v>179</v>
      </c>
      <c r="F175" s="263" t="s">
        <v>262</v>
      </c>
      <c r="G175" s="263" t="s">
        <v>263</v>
      </c>
      <c r="H175" s="261">
        <v>10260</v>
      </c>
      <c r="I175" s="261">
        <f t="shared" si="4"/>
        <v>13338</v>
      </c>
    </row>
    <row r="176" spans="1:9" ht="18.75">
      <c r="A176" s="258" t="s">
        <v>265</v>
      </c>
      <c r="B176" s="259" t="s">
        <v>260</v>
      </c>
      <c r="C176" s="260" t="s">
        <v>266</v>
      </c>
      <c r="D176" s="241">
        <v>60</v>
      </c>
      <c r="E176" s="214" t="s">
        <v>179</v>
      </c>
      <c r="F176" s="244" t="s">
        <v>267</v>
      </c>
      <c r="G176" s="244" t="s">
        <v>263</v>
      </c>
      <c r="H176" s="261">
        <v>10000</v>
      </c>
      <c r="I176" s="261">
        <f t="shared" si="4"/>
        <v>13000</v>
      </c>
    </row>
    <row r="177" spans="1:9" ht="18.75">
      <c r="A177" s="264" t="s">
        <v>268</v>
      </c>
      <c r="B177" s="259">
        <v>1</v>
      </c>
      <c r="C177" s="262">
        <v>10</v>
      </c>
      <c r="D177" s="218"/>
      <c r="E177" s="214" t="s">
        <v>179</v>
      </c>
      <c r="F177" s="263" t="s">
        <v>269</v>
      </c>
      <c r="G177" s="263" t="s">
        <v>270</v>
      </c>
      <c r="H177" s="261">
        <v>9000</v>
      </c>
      <c r="I177" s="261">
        <f t="shared" si="4"/>
        <v>11700</v>
      </c>
    </row>
    <row r="178" spans="1:9" ht="18.75">
      <c r="A178" s="269" t="s">
        <v>271</v>
      </c>
      <c r="B178" s="270">
        <v>1</v>
      </c>
      <c r="C178" s="262">
        <v>35</v>
      </c>
      <c r="D178" s="218"/>
      <c r="E178" s="214" t="s">
        <v>179</v>
      </c>
      <c r="F178" s="263" t="s">
        <v>272</v>
      </c>
      <c r="G178" s="263" t="s">
        <v>240</v>
      </c>
      <c r="H178" s="261">
        <v>6900</v>
      </c>
      <c r="I178" s="261">
        <f t="shared" si="4"/>
        <v>8970</v>
      </c>
    </row>
    <row r="179" spans="1:9" ht="18.75">
      <c r="A179" s="258" t="s">
        <v>273</v>
      </c>
      <c r="B179" s="259">
        <v>1.13</v>
      </c>
      <c r="C179" s="262">
        <v>7.6</v>
      </c>
      <c r="D179" s="271" t="s">
        <v>274</v>
      </c>
      <c r="E179" s="272"/>
      <c r="F179" s="263" t="s">
        <v>275</v>
      </c>
      <c r="G179" s="263" t="s">
        <v>275</v>
      </c>
      <c r="H179" s="261">
        <v>2200</v>
      </c>
      <c r="I179" s="261">
        <f t="shared" si="4"/>
        <v>2860</v>
      </c>
    </row>
    <row r="180" spans="1:9" ht="18.75">
      <c r="A180" s="258" t="s">
        <v>273</v>
      </c>
      <c r="B180" s="259">
        <v>1.13</v>
      </c>
      <c r="C180" s="273" t="s">
        <v>276</v>
      </c>
      <c r="D180" s="274"/>
      <c r="E180" s="274"/>
      <c r="F180" s="274"/>
      <c r="G180" s="263" t="s">
        <v>275</v>
      </c>
      <c r="H180" s="261">
        <v>2000</v>
      </c>
      <c r="I180" s="261">
        <f t="shared" si="4"/>
        <v>2600</v>
      </c>
    </row>
    <row r="181" spans="1:9" ht="18.75">
      <c r="A181" s="258" t="s">
        <v>277</v>
      </c>
      <c r="B181" s="259">
        <v>1.25</v>
      </c>
      <c r="C181" s="262">
        <v>50</v>
      </c>
      <c r="D181" s="218">
        <v>200</v>
      </c>
      <c r="E181" s="214" t="s">
        <v>176</v>
      </c>
      <c r="F181" s="263" t="s">
        <v>245</v>
      </c>
      <c r="G181" s="263" t="s">
        <v>278</v>
      </c>
      <c r="H181" s="261">
        <v>31900</v>
      </c>
      <c r="I181" s="261">
        <f t="shared" si="4"/>
        <v>41470</v>
      </c>
    </row>
    <row r="182" spans="1:9" ht="18.75">
      <c r="A182" s="200" t="s">
        <v>279</v>
      </c>
      <c r="B182" s="275" t="s">
        <v>280</v>
      </c>
      <c r="C182" s="262" t="s">
        <v>261</v>
      </c>
      <c r="D182" s="276">
        <v>60</v>
      </c>
      <c r="E182" s="203" t="s">
        <v>179</v>
      </c>
      <c r="F182" s="277" t="s">
        <v>281</v>
      </c>
      <c r="G182" s="263" t="s">
        <v>258</v>
      </c>
      <c r="H182" s="261">
        <v>9940</v>
      </c>
      <c r="I182" s="261">
        <f t="shared" si="4"/>
        <v>12922</v>
      </c>
    </row>
    <row r="183" spans="1:9" ht="18.75">
      <c r="A183" s="205"/>
      <c r="B183" s="278"/>
      <c r="C183" s="262" t="s">
        <v>264</v>
      </c>
      <c r="D183" s="279"/>
      <c r="E183" s="208"/>
      <c r="F183" s="280"/>
      <c r="G183" s="263" t="s">
        <v>282</v>
      </c>
      <c r="H183" s="261">
        <v>10440</v>
      </c>
      <c r="I183" s="261">
        <f t="shared" si="4"/>
        <v>13572</v>
      </c>
    </row>
    <row r="184" spans="1:9" ht="18.75">
      <c r="A184" s="258" t="s">
        <v>283</v>
      </c>
      <c r="B184" s="259">
        <v>1.5</v>
      </c>
      <c r="C184" s="262">
        <v>45</v>
      </c>
      <c r="D184" s="218">
        <v>8</v>
      </c>
      <c r="E184" s="214" t="s">
        <v>179</v>
      </c>
      <c r="F184" s="263" t="s">
        <v>284</v>
      </c>
      <c r="G184" s="263" t="s">
        <v>285</v>
      </c>
      <c r="H184" s="245">
        <v>58500</v>
      </c>
      <c r="I184" s="261">
        <f t="shared" si="4"/>
        <v>76050</v>
      </c>
    </row>
    <row r="185" spans="1:9" ht="18.75">
      <c r="A185" s="281" t="s">
        <v>286</v>
      </c>
      <c r="B185" s="259">
        <v>3.2</v>
      </c>
      <c r="C185" s="262">
        <v>50</v>
      </c>
      <c r="D185" s="218">
        <v>100</v>
      </c>
      <c r="E185" s="214" t="s">
        <v>176</v>
      </c>
      <c r="F185" s="263" t="s">
        <v>287</v>
      </c>
      <c r="G185" s="263" t="s">
        <v>288</v>
      </c>
      <c r="H185" s="282">
        <v>43500</v>
      </c>
      <c r="I185" s="261">
        <f t="shared" si="4"/>
        <v>56550</v>
      </c>
    </row>
    <row r="186" spans="1:9" ht="18.75">
      <c r="A186" s="281" t="s">
        <v>289</v>
      </c>
      <c r="B186" s="259">
        <v>5</v>
      </c>
      <c r="C186" s="262">
        <v>75</v>
      </c>
      <c r="D186" s="218">
        <v>100</v>
      </c>
      <c r="E186" s="214" t="s">
        <v>176</v>
      </c>
      <c r="F186" s="263" t="s">
        <v>290</v>
      </c>
      <c r="G186" s="263" t="s">
        <v>291</v>
      </c>
      <c r="H186" s="282">
        <v>65700</v>
      </c>
      <c r="I186" s="261">
        <f t="shared" si="4"/>
        <v>85410</v>
      </c>
    </row>
    <row r="187" spans="1:9" ht="19.5" thickBot="1">
      <c r="A187" s="283" t="s">
        <v>292</v>
      </c>
      <c r="B187" s="284">
        <v>8</v>
      </c>
      <c r="C187" s="285">
        <v>200</v>
      </c>
      <c r="D187" s="286"/>
      <c r="E187" s="287"/>
      <c r="F187" s="288" t="s">
        <v>293</v>
      </c>
      <c r="G187" s="288" t="s">
        <v>294</v>
      </c>
      <c r="H187" s="289">
        <v>148300</v>
      </c>
      <c r="I187" s="261">
        <f t="shared" si="4"/>
        <v>192790</v>
      </c>
    </row>
    <row r="191" spans="1:7" ht="20.25" thickBot="1">
      <c r="A191" s="306" t="s">
        <v>306</v>
      </c>
      <c r="B191" s="306"/>
      <c r="C191" s="306"/>
      <c r="D191" s="306"/>
      <c r="E191" s="306"/>
      <c r="F191" s="306"/>
      <c r="G191" s="307"/>
    </row>
    <row r="192" spans="1:7" ht="33.75">
      <c r="A192" s="308"/>
      <c r="B192" s="309" t="s">
        <v>2</v>
      </c>
      <c r="C192" s="309" t="s">
        <v>307</v>
      </c>
      <c r="D192" s="310" t="s">
        <v>151</v>
      </c>
      <c r="E192" s="310" t="s">
        <v>308</v>
      </c>
      <c r="F192" s="311" t="s">
        <v>309</v>
      </c>
      <c r="G192" s="311" t="s">
        <v>309</v>
      </c>
    </row>
    <row r="193" spans="1:7" ht="12.75">
      <c r="A193" s="312" t="s">
        <v>310</v>
      </c>
      <c r="B193" s="313">
        <v>320</v>
      </c>
      <c r="C193" s="314">
        <v>1</v>
      </c>
      <c r="D193" s="315">
        <v>50</v>
      </c>
      <c r="E193" s="316" t="s">
        <v>311</v>
      </c>
      <c r="F193" s="317">
        <v>58000</v>
      </c>
      <c r="G193" s="317">
        <f>F193*1.3</f>
        <v>75400</v>
      </c>
    </row>
    <row r="194" spans="1:7" ht="12.75">
      <c r="A194" s="318"/>
      <c r="B194" s="313">
        <v>160</v>
      </c>
      <c r="C194" s="319"/>
      <c r="D194" s="315">
        <v>100</v>
      </c>
      <c r="E194" s="320"/>
      <c r="F194" s="321"/>
      <c r="G194" s="321"/>
    </row>
    <row r="195" spans="1:7" ht="12.75">
      <c r="A195" s="322" t="s">
        <v>312</v>
      </c>
      <c r="B195" s="323">
        <v>320</v>
      </c>
      <c r="C195" s="324">
        <v>1.8</v>
      </c>
      <c r="D195" s="325">
        <v>50</v>
      </c>
      <c r="E195" s="325" t="s">
        <v>313</v>
      </c>
      <c r="F195" s="317">
        <v>58200</v>
      </c>
      <c r="G195" s="317">
        <f>F195*1.3</f>
        <v>75660</v>
      </c>
    </row>
    <row r="196" spans="1:7" ht="12.75">
      <c r="A196" s="326"/>
      <c r="B196" s="327"/>
      <c r="C196" s="328"/>
      <c r="D196" s="329"/>
      <c r="E196" s="329"/>
      <c r="F196" s="321"/>
      <c r="G196" s="321"/>
    </row>
    <row r="197" spans="1:7" ht="24">
      <c r="A197" s="330" t="s">
        <v>314</v>
      </c>
      <c r="B197" s="331">
        <v>320</v>
      </c>
      <c r="C197" s="332">
        <v>1.9</v>
      </c>
      <c r="D197" s="333">
        <v>50</v>
      </c>
      <c r="E197" s="333" t="s">
        <v>315</v>
      </c>
      <c r="F197" s="334">
        <v>53600</v>
      </c>
      <c r="G197" s="334">
        <f>F197*1.3</f>
        <v>69680</v>
      </c>
    </row>
    <row r="198" spans="1:7" ht="36">
      <c r="A198" s="335" t="s">
        <v>316</v>
      </c>
      <c r="B198" s="336">
        <v>320</v>
      </c>
      <c r="C198" s="337">
        <v>2.65</v>
      </c>
      <c r="D198" s="338" t="s">
        <v>317</v>
      </c>
      <c r="E198" s="338" t="s">
        <v>318</v>
      </c>
      <c r="F198" s="339">
        <v>61100</v>
      </c>
      <c r="G198" s="339">
        <f>F198*1.3</f>
        <v>79430</v>
      </c>
    </row>
    <row r="199" spans="1:7" ht="12.75">
      <c r="A199" s="340" t="s">
        <v>319</v>
      </c>
      <c r="B199" s="341">
        <v>500</v>
      </c>
      <c r="C199" s="342">
        <v>2.7</v>
      </c>
      <c r="D199" s="343" t="s">
        <v>320</v>
      </c>
      <c r="E199" s="344" t="s">
        <v>321</v>
      </c>
      <c r="F199" s="345">
        <v>82900</v>
      </c>
      <c r="G199" s="345">
        <f>F199*1.3</f>
        <v>107770</v>
      </c>
    </row>
    <row r="200" spans="1:7" ht="12.75">
      <c r="A200" s="346" t="s">
        <v>322</v>
      </c>
      <c r="B200" s="341">
        <v>1000</v>
      </c>
      <c r="C200" s="342">
        <v>2.4</v>
      </c>
      <c r="D200" s="347" t="s">
        <v>81</v>
      </c>
      <c r="E200" s="347" t="s">
        <v>323</v>
      </c>
      <c r="F200" s="348" t="s">
        <v>324</v>
      </c>
      <c r="G200" s="348" t="s">
        <v>331</v>
      </c>
    </row>
    <row r="201" spans="1:7" ht="12.75">
      <c r="A201" s="349"/>
      <c r="B201" s="341">
        <v>800</v>
      </c>
      <c r="C201" s="344">
        <v>3</v>
      </c>
      <c r="D201" s="350"/>
      <c r="E201" s="350"/>
      <c r="F201" s="351"/>
      <c r="G201" s="351"/>
    </row>
    <row r="202" spans="1:7" ht="24" customHeight="1" thickBot="1">
      <c r="A202" s="352"/>
      <c r="B202" s="353">
        <v>500</v>
      </c>
      <c r="C202" s="354">
        <v>4</v>
      </c>
      <c r="D202" s="355"/>
      <c r="E202" s="355"/>
      <c r="F202" s="356"/>
      <c r="G202" s="356"/>
    </row>
    <row r="203" spans="1:7" ht="12.75">
      <c r="A203" s="357" t="s">
        <v>325</v>
      </c>
      <c r="B203" s="358" t="s">
        <v>326</v>
      </c>
      <c r="C203" s="359"/>
      <c r="D203" s="359"/>
      <c r="E203" s="360"/>
      <c r="F203" s="361" t="s">
        <v>327</v>
      </c>
      <c r="G203" s="361" t="s">
        <v>327</v>
      </c>
    </row>
    <row r="204" spans="1:7" ht="12.75">
      <c r="A204" s="362"/>
      <c r="B204" s="363" t="s">
        <v>328</v>
      </c>
      <c r="C204" s="364"/>
      <c r="D204" s="364"/>
      <c r="E204" s="365"/>
      <c r="F204" s="361" t="s">
        <v>327</v>
      </c>
      <c r="G204" s="361" t="s">
        <v>327</v>
      </c>
    </row>
    <row r="205" spans="1:7" ht="12.75">
      <c r="A205" s="362"/>
      <c r="B205" s="363" t="s">
        <v>329</v>
      </c>
      <c r="C205" s="364"/>
      <c r="D205" s="364"/>
      <c r="E205" s="365"/>
      <c r="F205" s="366">
        <v>101200</v>
      </c>
      <c r="G205" s="366">
        <f>F205*1.3</f>
        <v>131560</v>
      </c>
    </row>
    <row r="206" spans="1:7" ht="13.5" thickBot="1">
      <c r="A206" s="367"/>
      <c r="B206" s="368" t="s">
        <v>330</v>
      </c>
      <c r="C206" s="369"/>
      <c r="D206" s="369"/>
      <c r="E206" s="370"/>
      <c r="F206" s="366">
        <v>145200</v>
      </c>
      <c r="G206" s="366">
        <f>F206*1.3</f>
        <v>188760</v>
      </c>
    </row>
    <row r="210" spans="1:10" ht="22.5">
      <c r="A210" s="371" t="s">
        <v>332</v>
      </c>
      <c r="B210" s="371"/>
      <c r="C210" s="371"/>
      <c r="D210" s="371"/>
      <c r="E210" s="371"/>
      <c r="F210" s="371"/>
      <c r="G210" s="371"/>
      <c r="H210" s="371"/>
      <c r="I210" s="371"/>
      <c r="J210" s="372"/>
    </row>
    <row r="211" spans="1:10" ht="16.5" thickBot="1">
      <c r="A211" s="373"/>
      <c r="B211" s="373"/>
      <c r="C211" s="373"/>
      <c r="D211" s="373"/>
      <c r="E211" s="373"/>
      <c r="F211" s="373"/>
      <c r="G211" s="373"/>
      <c r="H211" s="373"/>
      <c r="I211" s="373"/>
      <c r="J211" s="374"/>
    </row>
    <row r="212" spans="1:10" ht="15.75" thickBot="1">
      <c r="A212" s="375"/>
      <c r="B212" s="376" t="s">
        <v>333</v>
      </c>
      <c r="C212" s="377"/>
      <c r="D212" s="377"/>
      <c r="E212" s="378"/>
      <c r="F212" s="376" t="s">
        <v>334</v>
      </c>
      <c r="G212" s="377"/>
      <c r="H212" s="377"/>
      <c r="I212" s="378"/>
      <c r="J212" s="379"/>
    </row>
    <row r="213" spans="1:10" ht="19.5" thickBot="1">
      <c r="A213" s="380" t="s">
        <v>335</v>
      </c>
      <c r="B213" s="381" t="s">
        <v>336</v>
      </c>
      <c r="C213" s="382" t="s">
        <v>337</v>
      </c>
      <c r="D213" s="382" t="s">
        <v>338</v>
      </c>
      <c r="E213" s="383" t="s">
        <v>339</v>
      </c>
      <c r="F213" s="384" t="s">
        <v>336</v>
      </c>
      <c r="G213" s="382" t="s">
        <v>337</v>
      </c>
      <c r="H213" s="382" t="s">
        <v>338</v>
      </c>
      <c r="I213" s="383" t="s">
        <v>339</v>
      </c>
      <c r="J213" s="385"/>
    </row>
    <row r="214" spans="1:10" ht="19.5" thickBot="1">
      <c r="A214" s="386" t="s">
        <v>340</v>
      </c>
      <c r="B214" s="386"/>
      <c r="C214" s="386"/>
      <c r="D214" s="386"/>
      <c r="E214" s="386"/>
      <c r="F214" s="386"/>
      <c r="G214" s="386"/>
      <c r="H214" s="386"/>
      <c r="I214" s="386"/>
      <c r="J214" s="387"/>
    </row>
    <row r="215" spans="1:10" ht="18.75">
      <c r="A215" s="388" t="s">
        <v>341</v>
      </c>
      <c r="B215" s="389">
        <v>8830</v>
      </c>
      <c r="C215" s="390">
        <v>10570</v>
      </c>
      <c r="D215" s="390">
        <v>12320</v>
      </c>
      <c r="E215" s="391">
        <v>14060</v>
      </c>
      <c r="F215" s="389">
        <v>12615</v>
      </c>
      <c r="G215" s="390">
        <v>15145</v>
      </c>
      <c r="H215" s="390">
        <v>17675</v>
      </c>
      <c r="I215" s="391">
        <v>20200</v>
      </c>
      <c r="J215" s="385"/>
    </row>
    <row r="216" spans="1:10" ht="18.75">
      <c r="A216" s="392" t="s">
        <v>342</v>
      </c>
      <c r="B216" s="393">
        <v>15280</v>
      </c>
      <c r="C216" s="394">
        <v>18180</v>
      </c>
      <c r="D216" s="394">
        <v>21070</v>
      </c>
      <c r="E216" s="395">
        <v>23970</v>
      </c>
      <c r="F216" s="393">
        <v>19030</v>
      </c>
      <c r="G216" s="394">
        <v>23240</v>
      </c>
      <c r="H216" s="394">
        <v>27440</v>
      </c>
      <c r="I216" s="395">
        <v>31650</v>
      </c>
      <c r="J216" s="385"/>
    </row>
    <row r="217" spans="1:10" ht="18.75">
      <c r="A217" s="392" t="s">
        <v>343</v>
      </c>
      <c r="B217" s="393">
        <v>19820</v>
      </c>
      <c r="C217" s="394">
        <v>23050</v>
      </c>
      <c r="D217" s="394">
        <v>26270</v>
      </c>
      <c r="E217" s="395">
        <v>29500</v>
      </c>
      <c r="F217" s="393">
        <v>24650</v>
      </c>
      <c r="G217" s="394">
        <v>28870</v>
      </c>
      <c r="H217" s="394">
        <v>33100</v>
      </c>
      <c r="I217" s="395">
        <v>37320</v>
      </c>
      <c r="J217" s="385"/>
    </row>
    <row r="218" spans="1:10" ht="18.75">
      <c r="A218" s="392" t="s">
        <v>344</v>
      </c>
      <c r="B218" s="393">
        <v>34960</v>
      </c>
      <c r="C218" s="394">
        <v>49670</v>
      </c>
      <c r="D218" s="394">
        <v>64380</v>
      </c>
      <c r="E218" s="395">
        <v>79080</v>
      </c>
      <c r="F218" s="393">
        <v>47020</v>
      </c>
      <c r="G218" s="394">
        <v>68285</v>
      </c>
      <c r="H218" s="394">
        <v>89550</v>
      </c>
      <c r="I218" s="395">
        <v>110820</v>
      </c>
      <c r="J218" s="385"/>
    </row>
    <row r="219" spans="1:10" ht="19.5" thickBot="1">
      <c r="A219" s="396" t="s">
        <v>345</v>
      </c>
      <c r="B219" s="397"/>
      <c r="C219" s="398"/>
      <c r="D219" s="398"/>
      <c r="E219" s="399"/>
      <c r="F219" s="397">
        <v>73900</v>
      </c>
      <c r="G219" s="398">
        <v>89270</v>
      </c>
      <c r="H219" s="398">
        <v>104640</v>
      </c>
      <c r="I219" s="399">
        <v>120000</v>
      </c>
      <c r="J219" s="385"/>
    </row>
    <row r="220" spans="1:10" ht="19.5" thickBot="1">
      <c r="A220" s="400" t="s">
        <v>348</v>
      </c>
      <c r="B220" s="401"/>
      <c r="C220" s="401"/>
      <c r="D220" s="401"/>
      <c r="E220" s="401"/>
      <c r="F220" s="401"/>
      <c r="G220" s="401"/>
      <c r="H220" s="401"/>
      <c r="I220" s="402"/>
      <c r="J220" s="402"/>
    </row>
    <row r="221" spans="1:10" ht="18.75">
      <c r="A221" s="403" t="s">
        <v>346</v>
      </c>
      <c r="B221" s="404">
        <v>5950</v>
      </c>
      <c r="C221" s="405">
        <v>7170</v>
      </c>
      <c r="D221" s="405">
        <v>8390</v>
      </c>
      <c r="E221" s="406">
        <v>9500</v>
      </c>
      <c r="F221" s="404">
        <v>7120</v>
      </c>
      <c r="G221" s="405">
        <v>8370</v>
      </c>
      <c r="H221" s="405">
        <v>9500</v>
      </c>
      <c r="I221" s="406">
        <v>10800</v>
      </c>
      <c r="J221" s="385"/>
    </row>
    <row r="222" spans="1:10" ht="18.75">
      <c r="A222" s="392" t="s">
        <v>341</v>
      </c>
      <c r="B222" s="407">
        <v>4830</v>
      </c>
      <c r="C222" s="408">
        <v>5700</v>
      </c>
      <c r="D222" s="408">
        <v>6500</v>
      </c>
      <c r="E222" s="409">
        <v>7450</v>
      </c>
      <c r="F222" s="407">
        <v>7650</v>
      </c>
      <c r="G222" s="408">
        <v>8650</v>
      </c>
      <c r="H222" s="408">
        <v>9620</v>
      </c>
      <c r="I222" s="409">
        <v>10600</v>
      </c>
      <c r="J222" s="410"/>
    </row>
    <row r="223" spans="1:10" ht="18.75">
      <c r="A223" s="392" t="s">
        <v>347</v>
      </c>
      <c r="B223" s="407">
        <v>7100</v>
      </c>
      <c r="C223" s="408">
        <v>8370</v>
      </c>
      <c r="D223" s="408">
        <v>9600</v>
      </c>
      <c r="E223" s="409">
        <v>10800</v>
      </c>
      <c r="F223" s="407">
        <v>10800</v>
      </c>
      <c r="G223" s="408">
        <v>12200</v>
      </c>
      <c r="H223" s="408">
        <v>13500</v>
      </c>
      <c r="I223" s="409">
        <v>14800</v>
      </c>
      <c r="J223" s="385"/>
    </row>
    <row r="224" spans="1:10" ht="18.75">
      <c r="A224" s="392" t="s">
        <v>342</v>
      </c>
      <c r="B224" s="407">
        <v>9100</v>
      </c>
      <c r="C224" s="408">
        <v>10600</v>
      </c>
      <c r="D224" s="408">
        <v>12080</v>
      </c>
      <c r="E224" s="409">
        <v>13600</v>
      </c>
      <c r="F224" s="407">
        <v>13150</v>
      </c>
      <c r="G224" s="408">
        <v>14490</v>
      </c>
      <c r="H224" s="408">
        <v>15900</v>
      </c>
      <c r="I224" s="409">
        <v>17300</v>
      </c>
      <c r="J224" s="385"/>
    </row>
    <row r="225" spans="1:10" ht="19.5" thickBot="1">
      <c r="A225" s="411" t="s">
        <v>343</v>
      </c>
      <c r="B225" s="412">
        <v>17440</v>
      </c>
      <c r="C225" s="413">
        <v>20430</v>
      </c>
      <c r="D225" s="413">
        <v>23420</v>
      </c>
      <c r="E225" s="414">
        <v>26400</v>
      </c>
      <c r="F225" s="415">
        <v>20220</v>
      </c>
      <c r="G225" s="413">
        <v>22170</v>
      </c>
      <c r="H225" s="413">
        <v>24000</v>
      </c>
      <c r="I225" s="414">
        <v>25850</v>
      </c>
      <c r="J225" s="385"/>
    </row>
    <row r="228" spans="1:9" ht="21" thickBot="1">
      <c r="A228" s="416" t="s">
        <v>349</v>
      </c>
      <c r="B228" s="416"/>
      <c r="C228" s="416"/>
      <c r="D228" s="416"/>
      <c r="E228" s="416"/>
      <c r="F228" s="416"/>
      <c r="G228" s="416"/>
      <c r="H228" s="416"/>
      <c r="I228" s="416"/>
    </row>
    <row r="229" spans="1:9" ht="14.25">
      <c r="A229" s="417" t="s">
        <v>2</v>
      </c>
      <c r="B229" s="418" t="s">
        <v>350</v>
      </c>
      <c r="C229" s="418" t="s">
        <v>351</v>
      </c>
      <c r="D229" s="419" t="s">
        <v>352</v>
      </c>
      <c r="E229" s="420" t="s">
        <v>353</v>
      </c>
      <c r="F229" s="421" t="s">
        <v>354</v>
      </c>
      <c r="G229" s="422" t="s">
        <v>355</v>
      </c>
      <c r="H229" s="423"/>
      <c r="I229" s="424"/>
    </row>
    <row r="230" spans="1:11" ht="18.75">
      <c r="A230" s="425">
        <v>0.125</v>
      </c>
      <c r="B230" s="452">
        <v>7150</v>
      </c>
      <c r="C230" s="452">
        <v>7917</v>
      </c>
      <c r="D230" s="452">
        <v>9308</v>
      </c>
      <c r="E230" s="426" t="s">
        <v>356</v>
      </c>
      <c r="F230" s="427" t="s">
        <v>357</v>
      </c>
      <c r="G230" s="428" t="s">
        <v>358</v>
      </c>
      <c r="H230" s="429"/>
      <c r="I230" s="430"/>
      <c r="J230" s="430"/>
      <c r="K230" s="430"/>
    </row>
    <row r="231" spans="1:11" ht="18.75">
      <c r="A231" s="425">
        <v>0.25</v>
      </c>
      <c r="B231" s="452">
        <v>8710</v>
      </c>
      <c r="C231" s="452">
        <v>9568</v>
      </c>
      <c r="D231" s="452">
        <v>11310</v>
      </c>
      <c r="E231" s="426" t="s">
        <v>356</v>
      </c>
      <c r="F231" s="427" t="s">
        <v>357</v>
      </c>
      <c r="G231" s="428" t="s">
        <v>359</v>
      </c>
      <c r="H231" s="429"/>
      <c r="I231" s="430"/>
      <c r="J231" s="430"/>
      <c r="K231" s="430"/>
    </row>
    <row r="232" spans="1:11" ht="18.75">
      <c r="A232" s="431">
        <v>0.5</v>
      </c>
      <c r="B232" s="452">
        <v>1950</v>
      </c>
      <c r="C232" s="452">
        <v>2574</v>
      </c>
      <c r="D232" s="452">
        <v>3770</v>
      </c>
      <c r="E232" s="426" t="s">
        <v>360</v>
      </c>
      <c r="F232" s="432" t="s">
        <v>361</v>
      </c>
      <c r="G232" s="433" t="s">
        <v>362</v>
      </c>
      <c r="H232" s="429"/>
      <c r="I232" s="430"/>
      <c r="J232" s="430"/>
      <c r="K232" s="430"/>
    </row>
    <row r="233" spans="1:11" ht="18.75">
      <c r="A233" s="431">
        <v>0.5</v>
      </c>
      <c r="B233" s="452">
        <v>2275</v>
      </c>
      <c r="C233" s="452">
        <v>2860</v>
      </c>
      <c r="D233" s="452">
        <v>4030</v>
      </c>
      <c r="E233" s="426" t="s">
        <v>360</v>
      </c>
      <c r="F233" s="432" t="s">
        <v>363</v>
      </c>
      <c r="G233" s="434" t="s">
        <v>364</v>
      </c>
      <c r="H233" s="429"/>
      <c r="I233" s="430"/>
      <c r="J233" s="430"/>
      <c r="K233" s="430"/>
    </row>
    <row r="234" spans="1:11" ht="18.75">
      <c r="A234" s="431">
        <v>0.5</v>
      </c>
      <c r="B234" s="452">
        <v>9295</v>
      </c>
      <c r="C234" s="452">
        <v>10517</v>
      </c>
      <c r="D234" s="452">
        <v>12870</v>
      </c>
      <c r="E234" s="426" t="s">
        <v>356</v>
      </c>
      <c r="F234" s="432" t="s">
        <v>365</v>
      </c>
      <c r="G234" s="433" t="s">
        <v>366</v>
      </c>
      <c r="H234" s="435"/>
      <c r="I234" s="430"/>
      <c r="J234" s="430"/>
      <c r="K234" s="430"/>
    </row>
    <row r="235" spans="1:11" ht="18.75">
      <c r="A235" s="436">
        <v>1</v>
      </c>
      <c r="B235" s="452">
        <v>12740</v>
      </c>
      <c r="C235" s="452">
        <v>14469</v>
      </c>
      <c r="D235" s="452">
        <v>17901</v>
      </c>
      <c r="E235" s="426" t="s">
        <v>356</v>
      </c>
      <c r="F235" s="432" t="s">
        <v>367</v>
      </c>
      <c r="G235" s="433" t="s">
        <v>368</v>
      </c>
      <c r="H235" s="429"/>
      <c r="I235" s="430"/>
      <c r="J235" s="430"/>
      <c r="K235" s="430"/>
    </row>
    <row r="236" spans="1:11" ht="18.75">
      <c r="A236" s="436">
        <v>1</v>
      </c>
      <c r="B236" s="452">
        <v>3380</v>
      </c>
      <c r="C236" s="452">
        <v>3757</v>
      </c>
      <c r="D236" s="452">
        <v>4550</v>
      </c>
      <c r="E236" s="426" t="s">
        <v>360</v>
      </c>
      <c r="F236" s="432" t="s">
        <v>369</v>
      </c>
      <c r="G236" s="433" t="s">
        <v>370</v>
      </c>
      <c r="H236" s="437"/>
      <c r="I236" s="430"/>
      <c r="J236" s="430"/>
      <c r="K236" s="430"/>
    </row>
    <row r="237" spans="1:11" ht="18.75">
      <c r="A237" s="438">
        <v>1.5</v>
      </c>
      <c r="B237" s="452">
        <v>3510</v>
      </c>
      <c r="C237" s="452">
        <v>3835</v>
      </c>
      <c r="D237" s="452">
        <v>5200</v>
      </c>
      <c r="E237" s="426" t="s">
        <v>360</v>
      </c>
      <c r="F237" s="432" t="s">
        <v>363</v>
      </c>
      <c r="G237" s="433" t="s">
        <v>371</v>
      </c>
      <c r="H237" s="437"/>
      <c r="I237" s="430"/>
      <c r="J237" s="430"/>
      <c r="K237" s="430"/>
    </row>
    <row r="238" spans="1:11" ht="18.75">
      <c r="A238" s="431">
        <v>1.6</v>
      </c>
      <c r="B238" s="452">
        <v>15639</v>
      </c>
      <c r="C238" s="452">
        <v>17979</v>
      </c>
      <c r="D238" s="452">
        <v>22815</v>
      </c>
      <c r="E238" s="426" t="s">
        <v>356</v>
      </c>
      <c r="F238" s="432" t="s">
        <v>365</v>
      </c>
      <c r="G238" s="433" t="s">
        <v>372</v>
      </c>
      <c r="H238" s="430"/>
      <c r="I238" s="430"/>
      <c r="J238" s="430"/>
      <c r="K238" s="430"/>
    </row>
    <row r="239" spans="1:11" ht="18.75">
      <c r="A239" s="431">
        <v>1.6</v>
      </c>
      <c r="B239" s="452">
        <v>20774</v>
      </c>
      <c r="C239" s="453" t="e">
        <v>#VALUE!</v>
      </c>
      <c r="D239" s="452">
        <v>0</v>
      </c>
      <c r="E239" s="439" t="s">
        <v>356</v>
      </c>
      <c r="F239" s="432" t="s">
        <v>373</v>
      </c>
      <c r="G239" s="433"/>
      <c r="H239" s="430"/>
      <c r="I239" s="430"/>
      <c r="J239" s="430"/>
      <c r="K239" s="430"/>
    </row>
    <row r="240" spans="1:11" ht="18.75">
      <c r="A240" s="436">
        <v>2</v>
      </c>
      <c r="B240" s="452">
        <v>3640</v>
      </c>
      <c r="C240" s="452">
        <v>4745</v>
      </c>
      <c r="D240" s="452">
        <v>7670</v>
      </c>
      <c r="E240" s="426" t="s">
        <v>360</v>
      </c>
      <c r="F240" s="427" t="s">
        <v>374</v>
      </c>
      <c r="G240" s="433" t="s">
        <v>375</v>
      </c>
      <c r="H240" s="430"/>
      <c r="I240" s="430"/>
      <c r="J240" s="430"/>
      <c r="K240" s="430"/>
    </row>
    <row r="241" spans="1:11" ht="18.75">
      <c r="A241" s="436">
        <v>3</v>
      </c>
      <c r="B241" s="452">
        <v>3965</v>
      </c>
      <c r="C241" s="452">
        <v>5733</v>
      </c>
      <c r="D241" s="452">
        <v>9490</v>
      </c>
      <c r="E241" s="426" t="s">
        <v>360</v>
      </c>
      <c r="F241" s="432" t="s">
        <v>376</v>
      </c>
      <c r="G241" s="433" t="s">
        <v>377</v>
      </c>
      <c r="H241" s="430"/>
      <c r="I241" s="430"/>
      <c r="J241" s="430"/>
      <c r="K241" s="430"/>
    </row>
    <row r="242" spans="1:11" ht="18.75">
      <c r="A242" s="436">
        <v>3</v>
      </c>
      <c r="B242" s="453" t="e">
        <v>#VALUE!</v>
      </c>
      <c r="C242" s="452">
        <v>0</v>
      </c>
      <c r="D242" s="453" t="e">
        <v>#VALUE!</v>
      </c>
      <c r="E242" s="426" t="s">
        <v>378</v>
      </c>
      <c r="F242" s="432" t="s">
        <v>379</v>
      </c>
      <c r="G242" s="433">
        <v>50</v>
      </c>
      <c r="H242" s="430"/>
      <c r="I242" s="430"/>
      <c r="J242" s="430"/>
      <c r="K242" s="430"/>
    </row>
    <row r="243" spans="1:11" ht="18.75">
      <c r="A243" s="438">
        <v>3.2</v>
      </c>
      <c r="B243" s="452">
        <v>24050</v>
      </c>
      <c r="C243" s="452">
        <v>27001</v>
      </c>
      <c r="D243" s="452">
        <v>32916</v>
      </c>
      <c r="E243" s="426" t="s">
        <v>356</v>
      </c>
      <c r="F243" s="432" t="s">
        <v>367</v>
      </c>
      <c r="G243" s="433" t="s">
        <v>380</v>
      </c>
      <c r="H243" s="430"/>
      <c r="I243" s="430"/>
      <c r="J243" s="430"/>
      <c r="K243" s="430"/>
    </row>
    <row r="244" spans="1:11" ht="18.75">
      <c r="A244" s="436">
        <v>5</v>
      </c>
      <c r="B244" s="452">
        <v>6305</v>
      </c>
      <c r="C244" s="452">
        <v>7696</v>
      </c>
      <c r="D244" s="452">
        <v>11310</v>
      </c>
      <c r="E244" s="426" t="s">
        <v>360</v>
      </c>
      <c r="F244" s="427" t="s">
        <v>381</v>
      </c>
      <c r="G244" s="433" t="s">
        <v>382</v>
      </c>
      <c r="H244" s="430"/>
      <c r="I244" s="430"/>
      <c r="J244" s="430"/>
      <c r="K244" s="430"/>
    </row>
    <row r="245" spans="1:11" ht="18.75">
      <c r="A245" s="436">
        <v>5</v>
      </c>
      <c r="B245" s="452">
        <v>7150</v>
      </c>
      <c r="C245" s="452">
        <v>8840</v>
      </c>
      <c r="D245" s="452">
        <v>12220</v>
      </c>
      <c r="E245" s="426" t="s">
        <v>360</v>
      </c>
      <c r="F245" s="432" t="s">
        <v>363</v>
      </c>
      <c r="G245" s="433" t="s">
        <v>383</v>
      </c>
      <c r="H245" s="430"/>
      <c r="I245" s="430"/>
      <c r="J245" s="430"/>
      <c r="K245" s="430"/>
    </row>
    <row r="246" spans="1:11" ht="18.75">
      <c r="A246" s="436">
        <v>5</v>
      </c>
      <c r="B246" s="452">
        <v>29640</v>
      </c>
      <c r="C246" s="452">
        <v>34879</v>
      </c>
      <c r="D246" s="452">
        <v>45110</v>
      </c>
      <c r="E246" s="426" t="s">
        <v>356</v>
      </c>
      <c r="F246" s="432" t="s">
        <v>384</v>
      </c>
      <c r="G246" s="433" t="s">
        <v>385</v>
      </c>
      <c r="H246" s="430"/>
      <c r="I246" s="430"/>
      <c r="J246" s="430"/>
      <c r="K246" s="430"/>
    </row>
    <row r="247" spans="1:11" ht="18.75">
      <c r="A247" s="440">
        <v>10</v>
      </c>
      <c r="B247" s="452">
        <v>11310</v>
      </c>
      <c r="C247" s="452">
        <v>15340</v>
      </c>
      <c r="D247" s="452">
        <v>19500</v>
      </c>
      <c r="E247" s="441" t="s">
        <v>360</v>
      </c>
      <c r="F247" s="442" t="s">
        <v>386</v>
      </c>
      <c r="G247" s="443" t="s">
        <v>387</v>
      </c>
      <c r="H247" s="444"/>
      <c r="I247" s="430"/>
      <c r="J247" s="430"/>
      <c r="K247" s="430"/>
    </row>
    <row r="248" spans="1:11" ht="18.75">
      <c r="A248" s="445">
        <v>10</v>
      </c>
      <c r="B248" s="452">
        <v>0</v>
      </c>
      <c r="C248" s="452">
        <v>20020</v>
      </c>
      <c r="D248" s="452">
        <v>0</v>
      </c>
      <c r="E248" s="441" t="s">
        <v>360</v>
      </c>
      <c r="F248" s="432" t="s">
        <v>363</v>
      </c>
      <c r="G248" s="446">
        <v>107</v>
      </c>
      <c r="H248" s="444"/>
      <c r="I248" s="430"/>
      <c r="J248" s="430"/>
      <c r="K248" s="430"/>
    </row>
    <row r="249" spans="1:11" ht="19.5" thickBot="1">
      <c r="A249" s="447">
        <v>20</v>
      </c>
      <c r="B249" s="452">
        <v>33930</v>
      </c>
      <c r="C249" s="452">
        <v>37310</v>
      </c>
      <c r="D249" s="453" t="e">
        <v>#VALUE!</v>
      </c>
      <c r="E249" s="448" t="s">
        <v>360</v>
      </c>
      <c r="F249" s="449" t="s">
        <v>388</v>
      </c>
      <c r="G249" s="450">
        <v>232</v>
      </c>
      <c r="H249" s="451"/>
      <c r="I249" s="430"/>
      <c r="J249" s="430"/>
      <c r="K249" s="430"/>
    </row>
    <row r="253" spans="1:13" ht="24" thickBot="1">
      <c r="A253" s="454" t="s">
        <v>389</v>
      </c>
      <c r="B253" s="454"/>
      <c r="C253" s="454"/>
      <c r="D253" s="454"/>
      <c r="E253" s="454"/>
      <c r="F253" s="454"/>
      <c r="G253" s="454"/>
      <c r="H253" s="454"/>
      <c r="I253" s="454"/>
      <c r="J253" s="454"/>
      <c r="K253" s="454"/>
      <c r="L253" s="454"/>
      <c r="M253" s="454"/>
    </row>
    <row r="254" spans="1:13" ht="15" thickBot="1">
      <c r="A254" s="455" t="s">
        <v>149</v>
      </c>
      <c r="B254" s="456"/>
      <c r="C254" s="457"/>
      <c r="D254" s="458" t="s">
        <v>150</v>
      </c>
      <c r="E254" s="459" t="s">
        <v>390</v>
      </c>
      <c r="F254" s="459"/>
      <c r="G254" s="459"/>
      <c r="H254" s="459"/>
      <c r="I254" s="459"/>
      <c r="J254" s="459"/>
      <c r="K254" s="459"/>
      <c r="L254" s="460"/>
      <c r="M254" s="461"/>
    </row>
    <row r="255" spans="1:13" ht="13.5" thickBot="1">
      <c r="A255" s="462"/>
      <c r="B255" s="463"/>
      <c r="C255" s="464"/>
      <c r="D255" s="465"/>
      <c r="E255" s="466" t="s">
        <v>391</v>
      </c>
      <c r="F255" s="467" t="s">
        <v>392</v>
      </c>
      <c r="G255" s="467" t="s">
        <v>393</v>
      </c>
      <c r="H255" s="467" t="s">
        <v>394</v>
      </c>
      <c r="I255" s="467" t="s">
        <v>395</v>
      </c>
      <c r="J255" s="467" t="s">
        <v>396</v>
      </c>
      <c r="K255" s="467" t="s">
        <v>397</v>
      </c>
      <c r="L255" s="468" t="s">
        <v>398</v>
      </c>
      <c r="M255" s="469" t="s">
        <v>399</v>
      </c>
    </row>
    <row r="256" spans="1:13" ht="15.75">
      <c r="A256" s="470" t="s">
        <v>400</v>
      </c>
      <c r="B256" s="471"/>
      <c r="C256" s="472">
        <v>0.25</v>
      </c>
      <c r="D256" s="473">
        <v>380</v>
      </c>
      <c r="E256" s="518" t="s">
        <v>412</v>
      </c>
      <c r="F256" s="518">
        <v>43914</v>
      </c>
      <c r="G256" s="518" t="s">
        <v>412</v>
      </c>
      <c r="H256" s="518" t="s">
        <v>412</v>
      </c>
      <c r="I256" s="518" t="s">
        <v>412</v>
      </c>
      <c r="J256" s="518" t="s">
        <v>412</v>
      </c>
      <c r="K256" s="518" t="s">
        <v>412</v>
      </c>
      <c r="L256" s="518" t="s">
        <v>412</v>
      </c>
      <c r="M256" s="474"/>
    </row>
    <row r="257" spans="1:13" ht="15.75">
      <c r="A257" s="475" t="s">
        <v>401</v>
      </c>
      <c r="B257" s="476"/>
      <c r="C257" s="477">
        <v>0.25</v>
      </c>
      <c r="D257" s="478">
        <v>380</v>
      </c>
      <c r="E257" s="518" t="s">
        <v>412</v>
      </c>
      <c r="F257" s="518">
        <v>48594</v>
      </c>
      <c r="G257" s="518" t="s">
        <v>412</v>
      </c>
      <c r="H257" s="518" t="s">
        <v>412</v>
      </c>
      <c r="I257" s="518" t="s">
        <v>412</v>
      </c>
      <c r="J257" s="518" t="s">
        <v>412</v>
      </c>
      <c r="K257" s="518" t="s">
        <v>412</v>
      </c>
      <c r="L257" s="518" t="s">
        <v>412</v>
      </c>
      <c r="M257" s="479"/>
    </row>
    <row r="258" spans="1:13" ht="15.75">
      <c r="A258" s="480" t="s">
        <v>402</v>
      </c>
      <c r="B258" s="476"/>
      <c r="C258" s="477">
        <v>0.25</v>
      </c>
      <c r="D258" s="481">
        <v>220</v>
      </c>
      <c r="E258" s="518" t="s">
        <v>412</v>
      </c>
      <c r="F258" s="518" t="s">
        <v>412</v>
      </c>
      <c r="G258" s="518" t="s">
        <v>412</v>
      </c>
      <c r="H258" s="518" t="s">
        <v>412</v>
      </c>
      <c r="I258" s="518" t="s">
        <v>413</v>
      </c>
      <c r="J258" s="518" t="s">
        <v>412</v>
      </c>
      <c r="K258" s="518" t="s">
        <v>412</v>
      </c>
      <c r="L258" s="518" t="s">
        <v>412</v>
      </c>
      <c r="M258" s="479" t="s">
        <v>403</v>
      </c>
    </row>
    <row r="259" spans="1:13" ht="15.75">
      <c r="A259" s="482" t="s">
        <v>404</v>
      </c>
      <c r="B259" s="476"/>
      <c r="C259" s="483">
        <v>0.5</v>
      </c>
      <c r="D259" s="478">
        <v>380</v>
      </c>
      <c r="E259" s="518" t="s">
        <v>412</v>
      </c>
      <c r="F259" s="518">
        <v>4953</v>
      </c>
      <c r="G259" s="518" t="s">
        <v>412</v>
      </c>
      <c r="H259" s="518" t="s">
        <v>412</v>
      </c>
      <c r="I259" s="518" t="s">
        <v>412</v>
      </c>
      <c r="J259" s="518" t="s">
        <v>412</v>
      </c>
      <c r="K259" s="518" t="s">
        <v>412</v>
      </c>
      <c r="L259" s="518" t="s">
        <v>412</v>
      </c>
      <c r="M259" s="484"/>
    </row>
    <row r="260" spans="1:13" ht="15.75">
      <c r="A260" s="475" t="s">
        <v>401</v>
      </c>
      <c r="B260" s="476"/>
      <c r="C260" s="483">
        <v>0.5</v>
      </c>
      <c r="D260" s="478">
        <v>380</v>
      </c>
      <c r="E260" s="518" t="s">
        <v>412</v>
      </c>
      <c r="F260" s="518">
        <v>55562</v>
      </c>
      <c r="G260" s="518">
        <v>5135</v>
      </c>
      <c r="H260" s="518" t="s">
        <v>412</v>
      </c>
      <c r="I260" s="518">
        <v>53651</v>
      </c>
      <c r="J260" s="518" t="s">
        <v>412</v>
      </c>
      <c r="K260" s="518" t="s">
        <v>412</v>
      </c>
      <c r="L260" s="518" t="s">
        <v>412</v>
      </c>
      <c r="M260" s="484"/>
    </row>
    <row r="261" spans="1:13" ht="15.75">
      <c r="A261" s="485" t="s">
        <v>405</v>
      </c>
      <c r="B261" s="486"/>
      <c r="C261" s="483">
        <v>0.5</v>
      </c>
      <c r="D261" s="478">
        <v>380</v>
      </c>
      <c r="E261" s="518" t="s">
        <v>412</v>
      </c>
      <c r="F261" s="518" t="s">
        <v>414</v>
      </c>
      <c r="G261" s="518" t="s">
        <v>412</v>
      </c>
      <c r="H261" s="518" t="s">
        <v>412</v>
      </c>
      <c r="I261" s="518" t="s">
        <v>412</v>
      </c>
      <c r="J261" s="518" t="s">
        <v>412</v>
      </c>
      <c r="K261" s="518" t="s">
        <v>412</v>
      </c>
      <c r="L261" s="518" t="s">
        <v>412</v>
      </c>
      <c r="M261" s="487" t="s">
        <v>406</v>
      </c>
    </row>
    <row r="262" spans="1:13" ht="15.75">
      <c r="A262" s="488" t="s">
        <v>407</v>
      </c>
      <c r="B262" s="489"/>
      <c r="C262" s="483">
        <v>0.5</v>
      </c>
      <c r="D262" s="478">
        <v>380</v>
      </c>
      <c r="E262" s="518" t="s">
        <v>412</v>
      </c>
      <c r="F262" s="518">
        <v>2418</v>
      </c>
      <c r="G262" s="518" t="s">
        <v>412</v>
      </c>
      <c r="H262" s="518">
        <v>29926</v>
      </c>
      <c r="I262" s="518">
        <v>3276</v>
      </c>
      <c r="J262" s="518">
        <v>35633</v>
      </c>
      <c r="K262" s="518">
        <v>3822</v>
      </c>
      <c r="L262" s="518" t="s">
        <v>412</v>
      </c>
      <c r="M262" s="487" t="s">
        <v>408</v>
      </c>
    </row>
    <row r="263" spans="1:13" ht="15.75">
      <c r="A263" s="490"/>
      <c r="B263" s="491"/>
      <c r="C263" s="483">
        <v>1</v>
      </c>
      <c r="D263" s="478">
        <v>380</v>
      </c>
      <c r="E263" s="518" t="s">
        <v>412</v>
      </c>
      <c r="F263" s="518">
        <v>3887</v>
      </c>
      <c r="G263" s="518" t="s">
        <v>412</v>
      </c>
      <c r="H263" s="518" t="s">
        <v>415</v>
      </c>
      <c r="I263" s="518">
        <v>4277</v>
      </c>
      <c r="J263" s="518" t="s">
        <v>416</v>
      </c>
      <c r="K263" s="518" t="s">
        <v>417</v>
      </c>
      <c r="L263" s="518" t="s">
        <v>412</v>
      </c>
      <c r="M263" s="487" t="s">
        <v>409</v>
      </c>
    </row>
    <row r="264" spans="1:13" ht="15.75">
      <c r="A264" s="492"/>
      <c r="B264" s="493"/>
      <c r="C264" s="483">
        <v>1</v>
      </c>
      <c r="D264" s="478">
        <v>380</v>
      </c>
      <c r="E264" s="518" t="s">
        <v>412</v>
      </c>
      <c r="F264" s="518">
        <v>57161</v>
      </c>
      <c r="G264" s="518" t="s">
        <v>418</v>
      </c>
      <c r="H264" s="518">
        <v>62361</v>
      </c>
      <c r="I264" s="518" t="s">
        <v>419</v>
      </c>
      <c r="J264" s="518">
        <v>73489</v>
      </c>
      <c r="K264" s="518">
        <v>92625</v>
      </c>
      <c r="L264" s="518">
        <v>97344</v>
      </c>
      <c r="M264" s="494"/>
    </row>
    <row r="265" spans="1:13" ht="15">
      <c r="A265" s="495" t="s">
        <v>405</v>
      </c>
      <c r="B265" s="496"/>
      <c r="C265" s="497">
        <v>1</v>
      </c>
      <c r="D265" s="498">
        <v>220</v>
      </c>
      <c r="E265" s="518">
        <v>18395</v>
      </c>
      <c r="F265" s="518">
        <v>19695</v>
      </c>
      <c r="G265" s="518" t="s">
        <v>412</v>
      </c>
      <c r="H265" s="518">
        <v>21372</v>
      </c>
      <c r="I265" s="518" t="s">
        <v>412</v>
      </c>
      <c r="J265" s="518" t="s">
        <v>412</v>
      </c>
      <c r="K265" s="518" t="s">
        <v>412</v>
      </c>
      <c r="L265" s="518" t="s">
        <v>412</v>
      </c>
      <c r="M265" s="499" t="s">
        <v>410</v>
      </c>
    </row>
    <row r="266" spans="1:13" ht="15">
      <c r="A266" s="500"/>
      <c r="B266" s="501"/>
      <c r="C266" s="502"/>
      <c r="D266" s="503"/>
      <c r="E266" s="518" t="s">
        <v>412</v>
      </c>
      <c r="F266" s="518" t="s">
        <v>412</v>
      </c>
      <c r="G266" s="518" t="s">
        <v>412</v>
      </c>
      <c r="H266" s="518" t="s">
        <v>412</v>
      </c>
      <c r="I266" s="518" t="s">
        <v>412</v>
      </c>
      <c r="J266" s="518" t="s">
        <v>412</v>
      </c>
      <c r="K266" s="518" t="s">
        <v>412</v>
      </c>
      <c r="L266" s="518" t="s">
        <v>412</v>
      </c>
      <c r="M266" s="504"/>
    </row>
    <row r="267" spans="1:13" ht="15.75">
      <c r="A267" s="488" t="s">
        <v>407</v>
      </c>
      <c r="B267" s="489"/>
      <c r="C267" s="483">
        <v>2</v>
      </c>
      <c r="D267" s="478">
        <v>380</v>
      </c>
      <c r="E267" s="518" t="s">
        <v>412</v>
      </c>
      <c r="F267" s="518">
        <v>77935</v>
      </c>
      <c r="G267" s="518" t="s">
        <v>412</v>
      </c>
      <c r="H267" s="518">
        <v>84136</v>
      </c>
      <c r="I267" s="518">
        <v>93691</v>
      </c>
      <c r="J267" s="519" t="e">
        <v>#VALUE!</v>
      </c>
      <c r="K267" s="519" t="e">
        <v>#VALUE!</v>
      </c>
      <c r="L267" s="519" t="e">
        <v>#VALUE!</v>
      </c>
      <c r="M267" s="494"/>
    </row>
    <row r="268" spans="1:13" ht="15.75">
      <c r="A268" s="492"/>
      <c r="B268" s="493"/>
      <c r="C268" s="483">
        <v>2</v>
      </c>
      <c r="D268" s="478">
        <v>380</v>
      </c>
      <c r="E268" s="518" t="s">
        <v>412</v>
      </c>
      <c r="F268" s="518">
        <v>4238</v>
      </c>
      <c r="G268" s="518" t="s">
        <v>412</v>
      </c>
      <c r="H268" s="518">
        <v>4433</v>
      </c>
      <c r="I268" s="518">
        <v>4576</v>
      </c>
      <c r="J268" s="518">
        <v>52416</v>
      </c>
      <c r="K268" s="518">
        <v>546</v>
      </c>
      <c r="L268" s="518" t="s">
        <v>412</v>
      </c>
      <c r="M268" s="487" t="s">
        <v>409</v>
      </c>
    </row>
    <row r="269" spans="1:13" ht="15.75">
      <c r="A269" s="505" t="s">
        <v>411</v>
      </c>
      <c r="B269" s="506"/>
      <c r="C269" s="483">
        <v>2</v>
      </c>
      <c r="D269" s="478">
        <v>380</v>
      </c>
      <c r="E269" s="518" t="s">
        <v>412</v>
      </c>
      <c r="F269" s="518">
        <v>18174</v>
      </c>
      <c r="G269" s="518" t="s">
        <v>412</v>
      </c>
      <c r="H269" s="518" t="s">
        <v>412</v>
      </c>
      <c r="I269" s="518" t="s">
        <v>412</v>
      </c>
      <c r="J269" s="518" t="s">
        <v>412</v>
      </c>
      <c r="K269" s="518" t="s">
        <v>412</v>
      </c>
      <c r="L269" s="518" t="s">
        <v>412</v>
      </c>
      <c r="M269" s="507"/>
    </row>
    <row r="270" spans="1:13" ht="15.75">
      <c r="A270" s="485" t="s">
        <v>405</v>
      </c>
      <c r="B270" s="486"/>
      <c r="C270" s="483">
        <v>2</v>
      </c>
      <c r="D270" s="478">
        <v>380</v>
      </c>
      <c r="E270" s="518">
        <v>1937</v>
      </c>
      <c r="F270" s="518" t="s">
        <v>420</v>
      </c>
      <c r="G270" s="518" t="s">
        <v>412</v>
      </c>
      <c r="H270" s="518">
        <v>29341</v>
      </c>
      <c r="I270" s="518" t="s">
        <v>412</v>
      </c>
      <c r="J270" s="518" t="s">
        <v>412</v>
      </c>
      <c r="K270" s="518" t="s">
        <v>412</v>
      </c>
      <c r="L270" s="518" t="s">
        <v>412</v>
      </c>
      <c r="M270" s="487" t="s">
        <v>410</v>
      </c>
    </row>
    <row r="271" spans="1:13" ht="15.75">
      <c r="A271" s="508" t="s">
        <v>407</v>
      </c>
      <c r="B271" s="509"/>
      <c r="C271" s="483">
        <v>3.2</v>
      </c>
      <c r="D271" s="478">
        <v>380</v>
      </c>
      <c r="E271" s="518" t="s">
        <v>412</v>
      </c>
      <c r="F271" s="518">
        <v>12974</v>
      </c>
      <c r="G271" s="518" t="s">
        <v>412</v>
      </c>
      <c r="H271" s="518" t="s">
        <v>421</v>
      </c>
      <c r="I271" s="518" t="s">
        <v>422</v>
      </c>
      <c r="J271" s="518">
        <v>166712</v>
      </c>
      <c r="K271" s="519" t="e">
        <v>#VALUE!</v>
      </c>
      <c r="L271" s="519" t="e">
        <v>#VALUE!</v>
      </c>
      <c r="M271" s="494"/>
    </row>
    <row r="272" spans="1:13" ht="15.75">
      <c r="A272" s="510"/>
      <c r="B272" s="511"/>
      <c r="C272" s="483">
        <v>3</v>
      </c>
      <c r="D272" s="478">
        <v>380</v>
      </c>
      <c r="E272" s="518" t="s">
        <v>412</v>
      </c>
      <c r="F272" s="518">
        <v>6318</v>
      </c>
      <c r="G272" s="518" t="s">
        <v>412</v>
      </c>
      <c r="H272" s="518">
        <v>6786</v>
      </c>
      <c r="I272" s="518">
        <v>7228</v>
      </c>
      <c r="J272" s="518" t="s">
        <v>412</v>
      </c>
      <c r="K272" s="518" t="s">
        <v>412</v>
      </c>
      <c r="L272" s="518" t="s">
        <v>412</v>
      </c>
      <c r="M272" s="487" t="s">
        <v>409</v>
      </c>
    </row>
    <row r="273" spans="1:13" ht="15.75">
      <c r="A273" s="485" t="s">
        <v>405</v>
      </c>
      <c r="B273" s="486"/>
      <c r="C273" s="483">
        <v>3</v>
      </c>
      <c r="D273" s="478">
        <v>380</v>
      </c>
      <c r="E273" s="518" t="s">
        <v>412</v>
      </c>
      <c r="F273" s="518">
        <v>2314</v>
      </c>
      <c r="G273" s="518" t="s">
        <v>412</v>
      </c>
      <c r="H273" s="518" t="s">
        <v>412</v>
      </c>
      <c r="I273" s="518" t="s">
        <v>412</v>
      </c>
      <c r="J273" s="518" t="s">
        <v>412</v>
      </c>
      <c r="K273" s="518" t="s">
        <v>412</v>
      </c>
      <c r="L273" s="518" t="s">
        <v>412</v>
      </c>
      <c r="M273" s="487" t="s">
        <v>410</v>
      </c>
    </row>
    <row r="274" spans="1:13" ht="15.75">
      <c r="A274" s="488" t="s">
        <v>407</v>
      </c>
      <c r="B274" s="512"/>
      <c r="C274" s="483">
        <v>5</v>
      </c>
      <c r="D274" s="478">
        <v>380</v>
      </c>
      <c r="E274" s="518" t="s">
        <v>412</v>
      </c>
      <c r="F274" s="518" t="s">
        <v>423</v>
      </c>
      <c r="G274" s="518" t="s">
        <v>412</v>
      </c>
      <c r="H274" s="518">
        <v>845</v>
      </c>
      <c r="I274" s="518">
        <v>8918</v>
      </c>
      <c r="J274" s="518" t="s">
        <v>412</v>
      </c>
      <c r="K274" s="518" t="s">
        <v>412</v>
      </c>
      <c r="L274" s="518" t="s">
        <v>412</v>
      </c>
      <c r="M274" s="487" t="s">
        <v>408</v>
      </c>
    </row>
    <row r="275" spans="1:13" ht="15.75">
      <c r="A275" s="490"/>
      <c r="B275" s="513"/>
      <c r="C275" s="483">
        <v>5</v>
      </c>
      <c r="D275" s="478">
        <v>380</v>
      </c>
      <c r="E275" s="518" t="s">
        <v>412</v>
      </c>
      <c r="F275" s="518">
        <v>15899</v>
      </c>
      <c r="G275" s="518">
        <v>1625</v>
      </c>
      <c r="H275" s="518">
        <v>166491</v>
      </c>
      <c r="I275" s="518" t="s">
        <v>424</v>
      </c>
      <c r="J275" s="518" t="s">
        <v>425</v>
      </c>
      <c r="K275" s="519" t="e">
        <v>#VALUE!</v>
      </c>
      <c r="L275" s="519" t="e">
        <v>#VALUE!</v>
      </c>
      <c r="M275" s="494"/>
    </row>
    <row r="276" spans="1:13" ht="16.5" thickBot="1">
      <c r="A276" s="514"/>
      <c r="B276" s="515"/>
      <c r="C276" s="516">
        <v>10</v>
      </c>
      <c r="D276" s="517">
        <v>380</v>
      </c>
      <c r="E276" s="518" t="s">
        <v>412</v>
      </c>
      <c r="F276" s="518">
        <v>221182</v>
      </c>
      <c r="G276" s="518">
        <v>223249</v>
      </c>
      <c r="H276" s="518">
        <v>23764</v>
      </c>
      <c r="I276" s="518">
        <v>251485</v>
      </c>
      <c r="J276" s="518">
        <v>2782</v>
      </c>
      <c r="K276" s="518">
        <v>413868</v>
      </c>
      <c r="L276" s="518">
        <v>42835</v>
      </c>
      <c r="M276" s="494"/>
    </row>
  </sheetData>
  <mergeCells count="121">
    <mergeCell ref="A271:B272"/>
    <mergeCell ref="A273:B273"/>
    <mergeCell ref="A274:B276"/>
    <mergeCell ref="M265:M266"/>
    <mergeCell ref="A267:B268"/>
    <mergeCell ref="A269:B269"/>
    <mergeCell ref="A270:B270"/>
    <mergeCell ref="A262:B264"/>
    <mergeCell ref="A265:B266"/>
    <mergeCell ref="C265:C266"/>
    <mergeCell ref="D265:D266"/>
    <mergeCell ref="A253:M253"/>
    <mergeCell ref="A254:C255"/>
    <mergeCell ref="D254:D255"/>
    <mergeCell ref="E254:L254"/>
    <mergeCell ref="B212:E212"/>
    <mergeCell ref="F212:I212"/>
    <mergeCell ref="A228:I228"/>
    <mergeCell ref="A261:B261"/>
    <mergeCell ref="G193:G194"/>
    <mergeCell ref="G195:G196"/>
    <mergeCell ref="G200:G202"/>
    <mergeCell ref="A210:J210"/>
    <mergeCell ref="A203:A206"/>
    <mergeCell ref="B203:E203"/>
    <mergeCell ref="B204:E204"/>
    <mergeCell ref="B205:E205"/>
    <mergeCell ref="B206:E206"/>
    <mergeCell ref="E195:E196"/>
    <mergeCell ref="F195:F196"/>
    <mergeCell ref="A200:A202"/>
    <mergeCell ref="D200:D202"/>
    <mergeCell ref="E200:E202"/>
    <mergeCell ref="F200:F202"/>
    <mergeCell ref="A195:A196"/>
    <mergeCell ref="B195:B196"/>
    <mergeCell ref="C195:C196"/>
    <mergeCell ref="D195:D196"/>
    <mergeCell ref="A191:F191"/>
    <mergeCell ref="A193:A194"/>
    <mergeCell ref="C193:C194"/>
    <mergeCell ref="E193:E194"/>
    <mergeCell ref="F193:F194"/>
    <mergeCell ref="D179:E179"/>
    <mergeCell ref="C180:F180"/>
    <mergeCell ref="A182:A183"/>
    <mergeCell ref="B182:B183"/>
    <mergeCell ref="D182:D183"/>
    <mergeCell ref="E182:E183"/>
    <mergeCell ref="F182:F183"/>
    <mergeCell ref="D162:E162"/>
    <mergeCell ref="A165:H165"/>
    <mergeCell ref="A174:A175"/>
    <mergeCell ref="B174:B175"/>
    <mergeCell ref="B143:B147"/>
    <mergeCell ref="A150:H150"/>
    <mergeCell ref="D152:E152"/>
    <mergeCell ref="A160:H160"/>
    <mergeCell ref="G130:G131"/>
    <mergeCell ref="B132:B135"/>
    <mergeCell ref="B137:B138"/>
    <mergeCell ref="B139:B141"/>
    <mergeCell ref="B128:B131"/>
    <mergeCell ref="C128:C129"/>
    <mergeCell ref="F128:F129"/>
    <mergeCell ref="C130:C131"/>
    <mergeCell ref="F130:F131"/>
    <mergeCell ref="B123:B124"/>
    <mergeCell ref="C123:C124"/>
    <mergeCell ref="F123:F124"/>
    <mergeCell ref="B125:B127"/>
    <mergeCell ref="I110:I111"/>
    <mergeCell ref="J110:J111"/>
    <mergeCell ref="A115:H115"/>
    <mergeCell ref="A116:A117"/>
    <mergeCell ref="B116:B117"/>
    <mergeCell ref="C116:C117"/>
    <mergeCell ref="D116:D117"/>
    <mergeCell ref="E116:E117"/>
    <mergeCell ref="F116:F117"/>
    <mergeCell ref="G116:G117"/>
    <mergeCell ref="F110:F111"/>
    <mergeCell ref="G110:G111"/>
    <mergeCell ref="H110:H111"/>
    <mergeCell ref="H116:H117"/>
    <mergeCell ref="H108:H109"/>
    <mergeCell ref="I108:I109"/>
    <mergeCell ref="J108:J109"/>
    <mergeCell ref="B118:B119"/>
    <mergeCell ref="I116:I117"/>
    <mergeCell ref="J104:J105"/>
    <mergeCell ref="C106:C111"/>
    <mergeCell ref="F106:F107"/>
    <mergeCell ref="G106:G107"/>
    <mergeCell ref="H106:H107"/>
    <mergeCell ref="I106:I107"/>
    <mergeCell ref="J106:J107"/>
    <mergeCell ref="F108:F109"/>
    <mergeCell ref="G108:G109"/>
    <mergeCell ref="G104:G105"/>
    <mergeCell ref="H104:H105"/>
    <mergeCell ref="I104:I105"/>
    <mergeCell ref="A120:A121"/>
    <mergeCell ref="B120:B121"/>
    <mergeCell ref="C120:C121"/>
    <mergeCell ref="D120:D121"/>
    <mergeCell ref="E120:E121"/>
    <mergeCell ref="F120:F121"/>
    <mergeCell ref="G120:G121"/>
    <mergeCell ref="C98:D98"/>
    <mergeCell ref="D104:D105"/>
    <mergeCell ref="E104:E105"/>
    <mergeCell ref="F104:F105"/>
    <mergeCell ref="C94:D94"/>
    <mergeCell ref="C95:D95"/>
    <mergeCell ref="C96:D96"/>
    <mergeCell ref="C97:D97"/>
    <mergeCell ref="A55:E55"/>
    <mergeCell ref="A91:B91"/>
    <mergeCell ref="A92:E92"/>
    <mergeCell ref="C93:D9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2011-04-05T12:21:05Z</dcterms:created>
  <dcterms:modified xsi:type="dcterms:W3CDTF">2011-04-05T13:12:22Z</dcterms:modified>
  <cp:category/>
  <cp:version/>
  <cp:contentType/>
  <cp:contentStatus/>
</cp:coreProperties>
</file>